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Green/Desktop/"/>
    </mc:Choice>
  </mc:AlternateContent>
  <xr:revisionPtr revIDLastSave="0" documentId="8_{B76E0395-FBCC-8F40-9F4E-0D365C316369}" xr6:coauthVersionLast="47" xr6:coauthVersionMax="47" xr10:uidLastSave="{00000000-0000-0000-0000-000000000000}"/>
  <bookViews>
    <workbookView xWindow="-35700" yWindow="3440" windowWidth="28240" windowHeight="14740" tabRatio="814" firstSheet="1" activeTab="1" xr2:uid="{58F45713-B71F-934E-AACB-A902C1DA4409}"/>
  </bookViews>
  <sheets>
    <sheet name="Non-Vaccine Aid - Nov" sheetId="4" r:id="rId1"/>
    <sheet name="Non-Vaccine Aid - Feb" sheetId="1" r:id="rId2"/>
    <sheet name="Vaccine Aid - Feb" sheetId="2" r:id="rId3"/>
    <sheet name="Federal Aid from CRFB" sheetId="3" r:id="rId4"/>
    <sheet name="Medicaid Spending from NASBO" sheetId="5" r:id="rId5"/>
    <sheet name="State Tax Comparison - Census" sheetId="6" r:id="rId6"/>
    <sheet name="Local Tax Comparison - Census" sheetId="7" r:id="rId7"/>
  </sheets>
  <externalReferences>
    <externalReference r:id="rId8"/>
  </externalReferences>
  <definedNames>
    <definedName name="Amounts">'[1]All QTAX Data'!$G$2:$G$12637</definedName>
    <definedName name="Categories">'[1]All QTAX Data'!$B$2:$B$12637</definedName>
    <definedName name="DataTypes">'[1]All QTAX Data'!$C$2:$C$12637</definedName>
    <definedName name="federal_aid_inc_vaccines">'Federal Aid from CRFB'!$A$6:$B$61</definedName>
    <definedName name="Geos">'[1]All QTAX Data'!$D$2:$D$12637</definedName>
    <definedName name="localtax">'Local Tax Comparison - Census'!$A$4:$V$54</definedName>
    <definedName name="Medicaid">'Medicaid Spending from NASBO'!$A$4:$AT$54</definedName>
    <definedName name="multistate1">'Federal Aid from CRFB'!$A$125:$H$180</definedName>
    <definedName name="multistate2">'Federal Aid from CRFB'!$C$125:$H$180</definedName>
    <definedName name="multistate3">'Federal Aid from CRFB'!$D$125:$H$180</definedName>
    <definedName name="multistate4">'Federal Aid from CRFB'!$E$125:$H$180</definedName>
    <definedName name="Periods">'[1]All QTAX Data'!$A$2:$A$12637</definedName>
    <definedName name="StateGDP">'[1]State GDP'!$B$8:$Q$58</definedName>
    <definedName name="statetax">'State Tax Comparison - Census'!$A$4:$V$54</definedName>
    <definedName name="vaccine_aid">'Vaccine Aid - Feb'!$A$1:$B$51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4" l="1"/>
  <c r="C7" i="4"/>
  <c r="C5" i="4"/>
  <c r="I52" i="4" l="1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AO12" i="5"/>
  <c r="AS12" i="5" s="1"/>
  <c r="AN12" i="5"/>
  <c r="AR12" i="5" s="1"/>
  <c r="AM12" i="5"/>
  <c r="AQ12" i="5" s="1"/>
  <c r="AT12" i="5" s="1"/>
  <c r="AK12" i="5"/>
  <c r="AJ12" i="5"/>
  <c r="AI12" i="5"/>
  <c r="AH12" i="5"/>
  <c r="AF12" i="5"/>
  <c r="AE12" i="5"/>
  <c r="AD12" i="5"/>
  <c r="AB12" i="5"/>
  <c r="AA12" i="5"/>
  <c r="Z12" i="5"/>
  <c r="U12" i="5"/>
  <c r="C12" i="5"/>
  <c r="V12" i="5"/>
  <c r="X12" i="5" s="1"/>
  <c r="P12" i="5"/>
  <c r="R12" i="5" s="1"/>
  <c r="J12" i="5"/>
  <c r="L12" i="5" s="1"/>
  <c r="D12" i="5"/>
  <c r="F12" i="5" s="1"/>
  <c r="E10" i="4" l="1"/>
  <c r="AF54" i="5"/>
  <c r="AE54" i="5"/>
  <c r="AD54" i="5"/>
  <c r="AF53" i="5"/>
  <c r="AE53" i="5"/>
  <c r="AD53" i="5"/>
  <c r="AF52" i="5"/>
  <c r="AE52" i="5"/>
  <c r="AD52" i="5"/>
  <c r="AF51" i="5"/>
  <c r="AE51" i="5"/>
  <c r="AD51" i="5"/>
  <c r="AF50" i="5"/>
  <c r="AE50" i="5"/>
  <c r="AD50" i="5"/>
  <c r="AF49" i="5"/>
  <c r="AE49" i="5"/>
  <c r="AD49" i="5"/>
  <c r="AF48" i="5"/>
  <c r="AE48" i="5"/>
  <c r="AD48" i="5"/>
  <c r="AE47" i="5"/>
  <c r="AD47" i="5"/>
  <c r="AF46" i="5"/>
  <c r="AE46" i="5"/>
  <c r="AD46" i="5"/>
  <c r="AF45" i="5"/>
  <c r="AE45" i="5"/>
  <c r="AD45" i="5"/>
  <c r="AF44" i="5"/>
  <c r="AE44" i="5"/>
  <c r="AD44" i="5"/>
  <c r="AF43" i="5"/>
  <c r="AE43" i="5"/>
  <c r="AD43" i="5"/>
  <c r="AF42" i="5"/>
  <c r="AE42" i="5"/>
  <c r="AD42" i="5"/>
  <c r="AF41" i="5"/>
  <c r="AE41" i="5"/>
  <c r="AD41" i="5"/>
  <c r="AF40" i="5"/>
  <c r="AE40" i="5"/>
  <c r="AD40" i="5"/>
  <c r="AF39" i="5"/>
  <c r="AE39" i="5"/>
  <c r="AD39" i="5"/>
  <c r="AF38" i="5"/>
  <c r="AE38" i="5"/>
  <c r="AD38" i="5"/>
  <c r="AF37" i="5"/>
  <c r="AE37" i="5"/>
  <c r="AD37" i="5"/>
  <c r="AF36" i="5"/>
  <c r="AE36" i="5"/>
  <c r="AD36" i="5"/>
  <c r="AF35" i="5"/>
  <c r="AE35" i="5"/>
  <c r="AD35" i="5"/>
  <c r="AF34" i="5"/>
  <c r="AE34" i="5"/>
  <c r="AD34" i="5"/>
  <c r="AF33" i="5"/>
  <c r="AE33" i="5"/>
  <c r="AD33" i="5"/>
  <c r="AF32" i="5"/>
  <c r="AE32" i="5"/>
  <c r="AD32" i="5"/>
  <c r="AF31" i="5"/>
  <c r="AE31" i="5"/>
  <c r="AD31" i="5"/>
  <c r="AF30" i="5"/>
  <c r="AE30" i="5"/>
  <c r="AD30" i="5"/>
  <c r="AF29" i="5"/>
  <c r="AE29" i="5"/>
  <c r="AD29" i="5"/>
  <c r="AF28" i="5"/>
  <c r="AE28" i="5"/>
  <c r="AD28" i="5"/>
  <c r="AF27" i="5"/>
  <c r="AE27" i="5"/>
  <c r="AD27" i="5"/>
  <c r="AF26" i="5"/>
  <c r="AE26" i="5"/>
  <c r="AD26" i="5"/>
  <c r="AF25" i="5"/>
  <c r="AE25" i="5"/>
  <c r="AD25" i="5"/>
  <c r="AF24" i="5"/>
  <c r="AE24" i="5"/>
  <c r="AD24" i="5"/>
  <c r="AF23" i="5"/>
  <c r="AE23" i="5"/>
  <c r="AD23" i="5"/>
  <c r="AF22" i="5"/>
  <c r="AE22" i="5"/>
  <c r="AD22" i="5"/>
  <c r="AF21" i="5"/>
  <c r="AE21" i="5"/>
  <c r="AD21" i="5"/>
  <c r="AF20" i="5"/>
  <c r="AE20" i="5"/>
  <c r="AD20" i="5"/>
  <c r="AF19" i="5"/>
  <c r="AE19" i="5"/>
  <c r="AD19" i="5"/>
  <c r="AF18" i="5"/>
  <c r="AE18" i="5"/>
  <c r="AD18" i="5"/>
  <c r="AF17" i="5"/>
  <c r="AE17" i="5"/>
  <c r="AD17" i="5"/>
  <c r="AF16" i="5"/>
  <c r="AE16" i="5"/>
  <c r="AD16" i="5"/>
  <c r="AF15" i="5"/>
  <c r="AE15" i="5"/>
  <c r="AD15" i="5"/>
  <c r="AF14" i="5"/>
  <c r="AE14" i="5"/>
  <c r="AD14" i="5"/>
  <c r="AF13" i="5"/>
  <c r="AE13" i="5"/>
  <c r="AD13" i="5"/>
  <c r="AF11" i="5"/>
  <c r="AE11" i="5"/>
  <c r="AD11" i="5"/>
  <c r="AF10" i="5"/>
  <c r="AE10" i="5"/>
  <c r="AD10" i="5"/>
  <c r="AF9" i="5"/>
  <c r="AE9" i="5"/>
  <c r="AD9" i="5"/>
  <c r="AF8" i="5"/>
  <c r="AE8" i="5"/>
  <c r="AD8" i="5"/>
  <c r="AF7" i="5"/>
  <c r="AE7" i="5"/>
  <c r="AD7" i="5"/>
  <c r="AF6" i="5"/>
  <c r="AE6" i="5"/>
  <c r="AD6" i="5"/>
  <c r="AF5" i="5"/>
  <c r="AE5" i="5"/>
  <c r="AD5" i="5"/>
  <c r="AF4" i="5"/>
  <c r="AE4" i="5"/>
  <c r="AD4" i="5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7" i="4"/>
  <c r="C16" i="4"/>
  <c r="C15" i="4"/>
  <c r="C14" i="4"/>
  <c r="C13" i="4"/>
  <c r="C12" i="4"/>
  <c r="C11" i="4"/>
  <c r="C10" i="4"/>
  <c r="C9" i="4"/>
  <c r="C8" i="4"/>
  <c r="C6" i="4"/>
  <c r="C4" i="4"/>
  <c r="C3" i="4"/>
  <c r="C2" i="4"/>
  <c r="C55" i="4" l="1"/>
  <c r="D4" i="5"/>
  <c r="AH4" i="5" s="1"/>
  <c r="J4" i="5"/>
  <c r="AI4" i="5" s="1"/>
  <c r="P4" i="5"/>
  <c r="AJ4" i="5" s="1"/>
  <c r="V4" i="5"/>
  <c r="AK4" i="5" s="1"/>
  <c r="Z4" i="5"/>
  <c r="AA4" i="5"/>
  <c r="D5" i="5"/>
  <c r="J5" i="5"/>
  <c r="AI5" i="5" s="1"/>
  <c r="P5" i="5"/>
  <c r="AJ5" i="5" s="1"/>
  <c r="V5" i="5"/>
  <c r="AK5" i="5" s="1"/>
  <c r="AA5" i="5"/>
  <c r="AB5" i="5"/>
  <c r="D6" i="5"/>
  <c r="AH6" i="5" s="1"/>
  <c r="J6" i="5"/>
  <c r="P6" i="5"/>
  <c r="AJ6" i="5" s="1"/>
  <c r="V6" i="5"/>
  <c r="AK6" i="5" s="1"/>
  <c r="D7" i="5"/>
  <c r="AH7" i="5" s="1"/>
  <c r="J7" i="5"/>
  <c r="P7" i="5"/>
  <c r="V7" i="5"/>
  <c r="AK7" i="5" s="1"/>
  <c r="D8" i="5"/>
  <c r="AH8" i="5" s="1"/>
  <c r="J8" i="5"/>
  <c r="P8" i="5"/>
  <c r="V8" i="5"/>
  <c r="D9" i="5"/>
  <c r="AH9" i="5" s="1"/>
  <c r="J9" i="5"/>
  <c r="AI9" i="5" s="1"/>
  <c r="P9" i="5"/>
  <c r="V9" i="5"/>
  <c r="D10" i="5"/>
  <c r="AH10" i="5" s="1"/>
  <c r="J10" i="5"/>
  <c r="AI10" i="5" s="1"/>
  <c r="P10" i="5"/>
  <c r="AJ10" i="5" s="1"/>
  <c r="V10" i="5"/>
  <c r="D11" i="5"/>
  <c r="AH11" i="5" s="1"/>
  <c r="J11" i="5"/>
  <c r="AI11" i="5" s="1"/>
  <c r="P11" i="5"/>
  <c r="AJ11" i="5" s="1"/>
  <c r="V11" i="5"/>
  <c r="AK11" i="5" s="1"/>
  <c r="D13" i="5"/>
  <c r="AH13" i="5" s="1"/>
  <c r="J13" i="5"/>
  <c r="AI13" i="5" s="1"/>
  <c r="P13" i="5"/>
  <c r="AJ13" i="5" s="1"/>
  <c r="V13" i="5"/>
  <c r="AK13" i="5" s="1"/>
  <c r="D14" i="5"/>
  <c r="J14" i="5"/>
  <c r="AI14" i="5" s="1"/>
  <c r="P14" i="5"/>
  <c r="AJ14" i="5" s="1"/>
  <c r="V14" i="5"/>
  <c r="AK14" i="5" s="1"/>
  <c r="D15" i="5"/>
  <c r="AH15" i="5" s="1"/>
  <c r="J15" i="5"/>
  <c r="P15" i="5"/>
  <c r="AJ15" i="5" s="1"/>
  <c r="V15" i="5"/>
  <c r="AK15" i="5" s="1"/>
  <c r="D16" i="5"/>
  <c r="AH16" i="5" s="1"/>
  <c r="J16" i="5"/>
  <c r="P16" i="5"/>
  <c r="V16" i="5"/>
  <c r="AK16" i="5" s="1"/>
  <c r="D17" i="5"/>
  <c r="AH17" i="5" s="1"/>
  <c r="J17" i="5"/>
  <c r="P17" i="5"/>
  <c r="V17" i="5"/>
  <c r="D18" i="5"/>
  <c r="AH18" i="5" s="1"/>
  <c r="J18" i="5"/>
  <c r="AI18" i="5" s="1"/>
  <c r="P18" i="5"/>
  <c r="V18" i="5"/>
  <c r="D19" i="5"/>
  <c r="AH19" i="5" s="1"/>
  <c r="J19" i="5"/>
  <c r="AI19" i="5" s="1"/>
  <c r="P19" i="5"/>
  <c r="AJ19" i="5" s="1"/>
  <c r="V19" i="5"/>
  <c r="D20" i="5"/>
  <c r="AH20" i="5" s="1"/>
  <c r="J20" i="5"/>
  <c r="AI20" i="5" s="1"/>
  <c r="P20" i="5"/>
  <c r="AJ20" i="5" s="1"/>
  <c r="V20" i="5"/>
  <c r="AK20" i="5" s="1"/>
  <c r="D21" i="5"/>
  <c r="AH21" i="5" s="1"/>
  <c r="J21" i="5"/>
  <c r="AI21" i="5" s="1"/>
  <c r="P21" i="5"/>
  <c r="AJ21" i="5" s="1"/>
  <c r="V21" i="5"/>
  <c r="AK21" i="5" s="1"/>
  <c r="AB21" i="5"/>
  <c r="D22" i="5"/>
  <c r="J22" i="5"/>
  <c r="AI22" i="5" s="1"/>
  <c r="P22" i="5"/>
  <c r="AJ22" i="5" s="1"/>
  <c r="V22" i="5"/>
  <c r="AK22" i="5" s="1"/>
  <c r="D23" i="5"/>
  <c r="AH23" i="5" s="1"/>
  <c r="J23" i="5"/>
  <c r="P23" i="5"/>
  <c r="AJ23" i="5" s="1"/>
  <c r="V23" i="5"/>
  <c r="AK23" i="5" s="1"/>
  <c r="D24" i="5"/>
  <c r="AH24" i="5" s="1"/>
  <c r="J24" i="5"/>
  <c r="P24" i="5"/>
  <c r="V24" i="5"/>
  <c r="AK24" i="5" s="1"/>
  <c r="D25" i="5"/>
  <c r="AH25" i="5" s="1"/>
  <c r="J25" i="5"/>
  <c r="P25" i="5"/>
  <c r="V25" i="5"/>
  <c r="D26" i="5"/>
  <c r="AH26" i="5" s="1"/>
  <c r="J26" i="5"/>
  <c r="AI26" i="5" s="1"/>
  <c r="P26" i="5"/>
  <c r="V26" i="5"/>
  <c r="D27" i="5"/>
  <c r="AH27" i="5" s="1"/>
  <c r="J27" i="5"/>
  <c r="AI27" i="5" s="1"/>
  <c r="P27" i="5"/>
  <c r="AJ27" i="5" s="1"/>
  <c r="V27" i="5"/>
  <c r="D28" i="5"/>
  <c r="AH28" i="5" s="1"/>
  <c r="J28" i="5"/>
  <c r="AI28" i="5" s="1"/>
  <c r="P28" i="5"/>
  <c r="AJ28" i="5" s="1"/>
  <c r="V28" i="5"/>
  <c r="AK28" i="5" s="1"/>
  <c r="AB28" i="5"/>
  <c r="D29" i="5"/>
  <c r="AH29" i="5" s="1"/>
  <c r="J29" i="5"/>
  <c r="AI29" i="5" s="1"/>
  <c r="P29" i="5"/>
  <c r="AJ29" i="5" s="1"/>
  <c r="V29" i="5"/>
  <c r="AK29" i="5" s="1"/>
  <c r="D30" i="5"/>
  <c r="J30" i="5"/>
  <c r="AI30" i="5" s="1"/>
  <c r="P30" i="5"/>
  <c r="AJ30" i="5" s="1"/>
  <c r="V30" i="5"/>
  <c r="AK30" i="5" s="1"/>
  <c r="D31" i="5"/>
  <c r="AH31" i="5" s="1"/>
  <c r="J31" i="5"/>
  <c r="P31" i="5"/>
  <c r="AJ31" i="5" s="1"/>
  <c r="V31" i="5"/>
  <c r="AK31" i="5" s="1"/>
  <c r="D32" i="5"/>
  <c r="AH32" i="5" s="1"/>
  <c r="J32" i="5"/>
  <c r="P32" i="5"/>
  <c r="V32" i="5"/>
  <c r="AK32" i="5" s="1"/>
  <c r="D33" i="5"/>
  <c r="AH33" i="5" s="1"/>
  <c r="J33" i="5"/>
  <c r="P33" i="5"/>
  <c r="V33" i="5"/>
  <c r="D34" i="5"/>
  <c r="AH34" i="5" s="1"/>
  <c r="J34" i="5"/>
  <c r="AI34" i="5" s="1"/>
  <c r="P34" i="5"/>
  <c r="V34" i="5"/>
  <c r="D35" i="5"/>
  <c r="AH35" i="5" s="1"/>
  <c r="J35" i="5"/>
  <c r="AI35" i="5" s="1"/>
  <c r="P35" i="5"/>
  <c r="AJ35" i="5" s="1"/>
  <c r="V35" i="5"/>
  <c r="D36" i="5"/>
  <c r="AH36" i="5" s="1"/>
  <c r="J36" i="5"/>
  <c r="AI36" i="5" s="1"/>
  <c r="P36" i="5"/>
  <c r="AJ36" i="5" s="1"/>
  <c r="V36" i="5"/>
  <c r="AK36" i="5" s="1"/>
  <c r="D37" i="5"/>
  <c r="AH37" i="5" s="1"/>
  <c r="J37" i="5"/>
  <c r="AI37" i="5" s="1"/>
  <c r="P37" i="5"/>
  <c r="AJ37" i="5" s="1"/>
  <c r="V37" i="5"/>
  <c r="AK37" i="5" s="1"/>
  <c r="D38" i="5"/>
  <c r="J38" i="5"/>
  <c r="AI38" i="5" s="1"/>
  <c r="P38" i="5"/>
  <c r="AJ38" i="5" s="1"/>
  <c r="V38" i="5"/>
  <c r="AK38" i="5" s="1"/>
  <c r="AA38" i="5"/>
  <c r="D39" i="5"/>
  <c r="AH39" i="5" s="1"/>
  <c r="J39" i="5"/>
  <c r="P39" i="5"/>
  <c r="AJ39" i="5" s="1"/>
  <c r="V39" i="5"/>
  <c r="AK39" i="5" s="1"/>
  <c r="D40" i="5"/>
  <c r="AH40" i="5" s="1"/>
  <c r="J40" i="5"/>
  <c r="P40" i="5"/>
  <c r="V40" i="5"/>
  <c r="AK40" i="5" s="1"/>
  <c r="D41" i="5"/>
  <c r="AH41" i="5" s="1"/>
  <c r="J41" i="5"/>
  <c r="P41" i="5"/>
  <c r="V41" i="5"/>
  <c r="D42" i="5"/>
  <c r="AH42" i="5" s="1"/>
  <c r="J42" i="5"/>
  <c r="AI42" i="5" s="1"/>
  <c r="P42" i="5"/>
  <c r="V42" i="5"/>
  <c r="D43" i="5"/>
  <c r="AH43" i="5" s="1"/>
  <c r="J43" i="5"/>
  <c r="AI43" i="5" s="1"/>
  <c r="P43" i="5"/>
  <c r="AJ43" i="5" s="1"/>
  <c r="V43" i="5"/>
  <c r="Z43" i="5"/>
  <c r="AA43" i="5"/>
  <c r="D44" i="5"/>
  <c r="AH44" i="5" s="1"/>
  <c r="J44" i="5"/>
  <c r="AI44" i="5" s="1"/>
  <c r="P44" i="5"/>
  <c r="AJ44" i="5" s="1"/>
  <c r="V44" i="5"/>
  <c r="AK44" i="5" s="1"/>
  <c r="D45" i="5"/>
  <c r="AH45" i="5" s="1"/>
  <c r="J45" i="5"/>
  <c r="AI45" i="5" s="1"/>
  <c r="P45" i="5"/>
  <c r="AJ45" i="5" s="1"/>
  <c r="V45" i="5"/>
  <c r="AK45" i="5" s="1"/>
  <c r="D46" i="5"/>
  <c r="J46" i="5"/>
  <c r="AI46" i="5" s="1"/>
  <c r="P46" i="5"/>
  <c r="AJ46" i="5" s="1"/>
  <c r="V46" i="5"/>
  <c r="AK46" i="5" s="1"/>
  <c r="D47" i="5"/>
  <c r="AH47" i="5" s="1"/>
  <c r="J47" i="5"/>
  <c r="P47" i="5"/>
  <c r="AJ47" i="5" s="1"/>
  <c r="U47" i="5"/>
  <c r="U55" i="5" s="1"/>
  <c r="W47" i="5"/>
  <c r="W55" i="5" s="1"/>
  <c r="X47" i="5"/>
  <c r="D48" i="5"/>
  <c r="AH48" i="5" s="1"/>
  <c r="J48" i="5"/>
  <c r="AI48" i="5" s="1"/>
  <c r="P48" i="5"/>
  <c r="AJ48" i="5" s="1"/>
  <c r="V48" i="5"/>
  <c r="AK48" i="5" s="1"/>
  <c r="Z48" i="5"/>
  <c r="AA48" i="5"/>
  <c r="D49" i="5"/>
  <c r="AH49" i="5" s="1"/>
  <c r="J49" i="5"/>
  <c r="AI49" i="5" s="1"/>
  <c r="P49" i="5"/>
  <c r="AJ49" i="5" s="1"/>
  <c r="V49" i="5"/>
  <c r="AK49" i="5" s="1"/>
  <c r="Z49" i="5"/>
  <c r="AA49" i="5"/>
  <c r="AB49" i="5"/>
  <c r="D50" i="5"/>
  <c r="J50" i="5"/>
  <c r="AI50" i="5" s="1"/>
  <c r="P50" i="5"/>
  <c r="AJ50" i="5" s="1"/>
  <c r="V50" i="5"/>
  <c r="AK50" i="5" s="1"/>
  <c r="AA50" i="5"/>
  <c r="AB50" i="5"/>
  <c r="D51" i="5"/>
  <c r="AH51" i="5" s="1"/>
  <c r="J51" i="5"/>
  <c r="P51" i="5"/>
  <c r="AJ51" i="5" s="1"/>
  <c r="V51" i="5"/>
  <c r="AK51" i="5" s="1"/>
  <c r="D52" i="5"/>
  <c r="AH52" i="5" s="1"/>
  <c r="J52" i="5"/>
  <c r="P52" i="5"/>
  <c r="V52" i="5"/>
  <c r="AK52" i="5" s="1"/>
  <c r="D53" i="5"/>
  <c r="AH53" i="5" s="1"/>
  <c r="J53" i="5"/>
  <c r="P53" i="5"/>
  <c r="V53" i="5"/>
  <c r="D54" i="5"/>
  <c r="AH54" i="5" s="1"/>
  <c r="J54" i="5"/>
  <c r="AI54" i="5" s="1"/>
  <c r="P54" i="5"/>
  <c r="V54" i="5"/>
  <c r="Z54" i="5"/>
  <c r="B55" i="5"/>
  <c r="C55" i="5"/>
  <c r="E55" i="5"/>
  <c r="F55" i="5"/>
  <c r="H55" i="5"/>
  <c r="I55" i="5"/>
  <c r="K55" i="5"/>
  <c r="L55" i="5"/>
  <c r="N55" i="5"/>
  <c r="O55" i="5"/>
  <c r="Q55" i="5"/>
  <c r="R55" i="5"/>
  <c r="D55" i="5" l="1"/>
  <c r="AH55" i="5"/>
  <c r="AB44" i="5"/>
  <c r="AA10" i="5"/>
  <c r="Z37" i="5"/>
  <c r="AA20" i="5"/>
  <c r="Z10" i="5"/>
  <c r="Z20" i="5"/>
  <c r="AB6" i="5"/>
  <c r="AB31" i="5"/>
  <c r="AB48" i="5"/>
  <c r="AB38" i="5"/>
  <c r="AB11" i="5"/>
  <c r="Z42" i="5"/>
  <c r="AA37" i="5"/>
  <c r="AB15" i="5"/>
  <c r="Z9" i="5"/>
  <c r="AB4" i="5"/>
  <c r="Z26" i="5"/>
  <c r="AA21" i="5"/>
  <c r="AB22" i="5"/>
  <c r="Z21" i="5"/>
  <c r="AA36" i="5"/>
  <c r="AA27" i="5"/>
  <c r="AA22" i="5"/>
  <c r="AB37" i="5"/>
  <c r="Z36" i="5"/>
  <c r="Z27" i="5"/>
  <c r="AN41" i="5"/>
  <c r="AR41" i="5" s="1"/>
  <c r="AM41" i="5"/>
  <c r="AQ41" i="5" s="1"/>
  <c r="AO41" i="5"/>
  <c r="AS41" i="5" s="1"/>
  <c r="AO34" i="5"/>
  <c r="AS34" i="5" s="1"/>
  <c r="AN34" i="5"/>
  <c r="AR34" i="5" s="1"/>
  <c r="AM34" i="5"/>
  <c r="AQ34" i="5" s="1"/>
  <c r="AO53" i="5"/>
  <c r="AS53" i="5" s="1"/>
  <c r="AN53" i="5"/>
  <c r="AR53" i="5" s="1"/>
  <c r="AM53" i="5"/>
  <c r="AQ53" i="5" s="1"/>
  <c r="AB42" i="5"/>
  <c r="AK42" i="5"/>
  <c r="AB33" i="5"/>
  <c r="AK33" i="5"/>
  <c r="AM11" i="5"/>
  <c r="AQ11" i="5" s="1"/>
  <c r="AN11" i="5"/>
  <c r="AR11" i="5" s="1"/>
  <c r="AO11" i="5"/>
  <c r="AS11" i="5" s="1"/>
  <c r="AO51" i="5"/>
  <c r="AS51" i="5" s="1"/>
  <c r="AN51" i="5"/>
  <c r="AR51" i="5" s="1"/>
  <c r="AM51" i="5"/>
  <c r="AQ51" i="5" s="1"/>
  <c r="AA24" i="5"/>
  <c r="AJ24" i="5"/>
  <c r="Z14" i="5"/>
  <c r="AH14" i="5"/>
  <c r="AO40" i="5"/>
  <c r="AS40" i="5" s="1"/>
  <c r="AN40" i="5"/>
  <c r="AR40" i="5" s="1"/>
  <c r="AM40" i="5"/>
  <c r="AQ40" i="5" s="1"/>
  <c r="Z31" i="5"/>
  <c r="AI31" i="5"/>
  <c r="AB13" i="5"/>
  <c r="AO7" i="5"/>
  <c r="AS7" i="5" s="1"/>
  <c r="AN7" i="5"/>
  <c r="AR7" i="5" s="1"/>
  <c r="AM7" i="5"/>
  <c r="AQ7" i="5" s="1"/>
  <c r="Z50" i="5"/>
  <c r="AH50" i="5"/>
  <c r="AO18" i="5"/>
  <c r="AS18" i="5" s="1"/>
  <c r="AN18" i="5"/>
  <c r="AR18" i="5" s="1"/>
  <c r="AM18" i="5"/>
  <c r="AQ18" i="5" s="1"/>
  <c r="AT18" i="5" s="1"/>
  <c r="E16" i="4" s="1"/>
  <c r="Z51" i="5"/>
  <c r="AI51" i="5"/>
  <c r="AM28" i="5"/>
  <c r="AQ28" i="5" s="1"/>
  <c r="AN28" i="5"/>
  <c r="AR28" i="5" s="1"/>
  <c r="AO28" i="5"/>
  <c r="AS28" i="5" s="1"/>
  <c r="AM23" i="5"/>
  <c r="AQ23" i="5" s="1"/>
  <c r="AO23" i="5"/>
  <c r="AS23" i="5" s="1"/>
  <c r="AN23" i="5"/>
  <c r="AR23" i="5" s="1"/>
  <c r="AB17" i="5"/>
  <c r="AK17" i="5"/>
  <c r="AO6" i="5"/>
  <c r="AS6" i="5" s="1"/>
  <c r="AN6" i="5"/>
  <c r="AR6" i="5" s="1"/>
  <c r="AM6" i="5"/>
  <c r="AQ6" i="5" s="1"/>
  <c r="AB54" i="5"/>
  <c r="AK54" i="5"/>
  <c r="AO45" i="5"/>
  <c r="AS45" i="5" s="1"/>
  <c r="AN45" i="5"/>
  <c r="AR45" i="5" s="1"/>
  <c r="AM45" i="5"/>
  <c r="AQ45" i="5" s="1"/>
  <c r="AA42" i="5"/>
  <c r="AJ42" i="5"/>
  <c r="AA26" i="5"/>
  <c r="AJ26" i="5"/>
  <c r="AO13" i="5"/>
  <c r="AS13" i="5" s="1"/>
  <c r="AN13" i="5"/>
  <c r="AR13" i="5" s="1"/>
  <c r="AM13" i="5"/>
  <c r="AQ13" i="5" s="1"/>
  <c r="AA54" i="5"/>
  <c r="AJ54" i="5"/>
  <c r="AA52" i="5"/>
  <c r="AJ52" i="5"/>
  <c r="Z40" i="5"/>
  <c r="AI40" i="5"/>
  <c r="AO35" i="5"/>
  <c r="AS35" i="5" s="1"/>
  <c r="AN35" i="5"/>
  <c r="AR35" i="5" s="1"/>
  <c r="AM35" i="5"/>
  <c r="AQ35" i="5" s="1"/>
  <c r="Z24" i="5"/>
  <c r="AI24" i="5"/>
  <c r="AO19" i="5"/>
  <c r="AS19" i="5" s="1"/>
  <c r="AN19" i="5"/>
  <c r="AR19" i="5" s="1"/>
  <c r="AM19" i="5"/>
  <c r="AQ19" i="5" s="1"/>
  <c r="Z17" i="5"/>
  <c r="AI17" i="5"/>
  <c r="Z52" i="5"/>
  <c r="AI52" i="5"/>
  <c r="Z47" i="5"/>
  <c r="AI47" i="5"/>
  <c r="AA44" i="5"/>
  <c r="AB29" i="5"/>
  <c r="AO26" i="5"/>
  <c r="AS26" i="5" s="1"/>
  <c r="AN26" i="5"/>
  <c r="AR26" i="5" s="1"/>
  <c r="AM26" i="5"/>
  <c r="AQ26" i="5" s="1"/>
  <c r="Z15" i="5"/>
  <c r="AI15" i="5"/>
  <c r="AA11" i="5"/>
  <c r="AO54" i="5"/>
  <c r="AS54" i="5" s="1"/>
  <c r="AN54" i="5"/>
  <c r="AR54" i="5" s="1"/>
  <c r="AM54" i="5"/>
  <c r="AQ54" i="5" s="1"/>
  <c r="AT54" i="5" s="1"/>
  <c r="E52" i="4" s="1"/>
  <c r="AM52" i="5"/>
  <c r="AQ52" i="5" s="1"/>
  <c r="AN52" i="5"/>
  <c r="AR52" i="5" s="1"/>
  <c r="AO52" i="5"/>
  <c r="AS52" i="5" s="1"/>
  <c r="AM47" i="5"/>
  <c r="AQ47" i="5" s="1"/>
  <c r="AN47" i="5"/>
  <c r="AR47" i="5" s="1"/>
  <c r="AA45" i="5"/>
  <c r="Z44" i="5"/>
  <c r="AB41" i="5"/>
  <c r="AK41" i="5"/>
  <c r="AB39" i="5"/>
  <c r="AM36" i="5"/>
  <c r="AQ36" i="5" s="1"/>
  <c r="AN36" i="5"/>
  <c r="AR36" i="5" s="1"/>
  <c r="AO36" i="5"/>
  <c r="AS36" i="5" s="1"/>
  <c r="AB34" i="5"/>
  <c r="AK34" i="5"/>
  <c r="AM31" i="5"/>
  <c r="AQ31" i="5" s="1"/>
  <c r="AO31" i="5"/>
  <c r="AS31" i="5" s="1"/>
  <c r="AN31" i="5"/>
  <c r="AR31" i="5" s="1"/>
  <c r="AA29" i="5"/>
  <c r="Z28" i="5"/>
  <c r="AB25" i="5"/>
  <c r="AK25" i="5"/>
  <c r="AB23" i="5"/>
  <c r="AM20" i="5"/>
  <c r="AQ20" i="5" s="1"/>
  <c r="AN20" i="5"/>
  <c r="AR20" i="5" s="1"/>
  <c r="AO20" i="5"/>
  <c r="AS20" i="5" s="1"/>
  <c r="AB18" i="5"/>
  <c r="AK18" i="5"/>
  <c r="AM15" i="5"/>
  <c r="AQ15" i="5" s="1"/>
  <c r="AO15" i="5"/>
  <c r="AS15" i="5" s="1"/>
  <c r="AN15" i="5"/>
  <c r="AR15" i="5" s="1"/>
  <c r="AA13" i="5"/>
  <c r="Z11" i="5"/>
  <c r="AB8" i="5"/>
  <c r="AK8" i="5"/>
  <c r="Z53" i="5"/>
  <c r="AI53" i="5"/>
  <c r="Z39" i="5"/>
  <c r="AI39" i="5"/>
  <c r="AB35" i="5"/>
  <c r="AK35" i="5"/>
  <c r="Z23" i="5"/>
  <c r="AI23" i="5"/>
  <c r="AB19" i="5"/>
  <c r="AK19" i="5"/>
  <c r="Z6" i="5"/>
  <c r="AI6" i="5"/>
  <c r="AM44" i="5"/>
  <c r="AQ44" i="5" s="1"/>
  <c r="AN44" i="5"/>
  <c r="AR44" i="5" s="1"/>
  <c r="AO44" i="5"/>
  <c r="AS44" i="5" s="1"/>
  <c r="AB9" i="5"/>
  <c r="AK9" i="5"/>
  <c r="AA33" i="5"/>
  <c r="AJ33" i="5"/>
  <c r="AA9" i="5"/>
  <c r="AJ9" i="5"/>
  <c r="J55" i="5"/>
  <c r="AI55" i="5" s="1"/>
  <c r="AO42" i="5"/>
  <c r="AS42" i="5" s="1"/>
  <c r="AN42" i="5"/>
  <c r="AR42" i="5" s="1"/>
  <c r="AM42" i="5"/>
  <c r="AQ42" i="5" s="1"/>
  <c r="AN33" i="5"/>
  <c r="AR33" i="5" s="1"/>
  <c r="AM33" i="5"/>
  <c r="AQ33" i="5" s="1"/>
  <c r="AO33" i="5"/>
  <c r="AS33" i="5" s="1"/>
  <c r="AB27" i="5"/>
  <c r="AK27" i="5"/>
  <c r="Z18" i="5"/>
  <c r="AB10" i="5"/>
  <c r="AK10" i="5"/>
  <c r="AB51" i="5"/>
  <c r="Z45" i="5"/>
  <c r="AO37" i="5"/>
  <c r="AS37" i="5" s="1"/>
  <c r="AN37" i="5"/>
  <c r="AR37" i="5" s="1"/>
  <c r="AM37" i="5"/>
  <c r="AQ37" i="5" s="1"/>
  <c r="AA35" i="5"/>
  <c r="AA34" i="5"/>
  <c r="AJ34" i="5"/>
  <c r="AA32" i="5"/>
  <c r="AJ32" i="5"/>
  <c r="AB30" i="5"/>
  <c r="Z29" i="5"/>
  <c r="AA25" i="5"/>
  <c r="AJ25" i="5"/>
  <c r="AO21" i="5"/>
  <c r="AS21" i="5" s="1"/>
  <c r="AN21" i="5"/>
  <c r="AR21" i="5" s="1"/>
  <c r="AM21" i="5"/>
  <c r="AQ21" i="5" s="1"/>
  <c r="AA19" i="5"/>
  <c r="AA18" i="5"/>
  <c r="AJ18" i="5"/>
  <c r="AA16" i="5"/>
  <c r="AJ16" i="5"/>
  <c r="AB14" i="5"/>
  <c r="Z13" i="5"/>
  <c r="AA8" i="5"/>
  <c r="AJ8" i="5"/>
  <c r="AO4" i="5"/>
  <c r="AS4" i="5" s="1"/>
  <c r="AM4" i="5"/>
  <c r="AQ4" i="5" s="1"/>
  <c r="AN4" i="5"/>
  <c r="AR4" i="5" s="1"/>
  <c r="X55" i="5"/>
  <c r="AF47" i="5"/>
  <c r="AO47" i="5"/>
  <c r="AS47" i="5" s="1"/>
  <c r="AO32" i="5"/>
  <c r="AS32" i="5" s="1"/>
  <c r="AN32" i="5"/>
  <c r="AR32" i="5" s="1"/>
  <c r="AM32" i="5"/>
  <c r="AQ32" i="5" s="1"/>
  <c r="AN25" i="5"/>
  <c r="AR25" i="5" s="1"/>
  <c r="AM25" i="5"/>
  <c r="AQ25" i="5" s="1"/>
  <c r="AO25" i="5"/>
  <c r="AS25" i="5" s="1"/>
  <c r="AO16" i="5"/>
  <c r="AS16" i="5" s="1"/>
  <c r="AN16" i="5"/>
  <c r="AR16" i="5" s="1"/>
  <c r="AM16" i="5"/>
  <c r="AQ16" i="5" s="1"/>
  <c r="AN8" i="5"/>
  <c r="AR8" i="5" s="1"/>
  <c r="AM8" i="5"/>
  <c r="AQ8" i="5" s="1"/>
  <c r="AO8" i="5"/>
  <c r="AS8" i="5" s="1"/>
  <c r="AD55" i="5"/>
  <c r="AM55" i="5"/>
  <c r="AM39" i="5"/>
  <c r="AQ39" i="5" s="1"/>
  <c r="AO39" i="5"/>
  <c r="AS39" i="5" s="1"/>
  <c r="AN39" i="5"/>
  <c r="AR39" i="5" s="1"/>
  <c r="AB26" i="5"/>
  <c r="AK26" i="5"/>
  <c r="AA40" i="5"/>
  <c r="AJ40" i="5"/>
  <c r="AO29" i="5"/>
  <c r="AS29" i="5" s="1"/>
  <c r="AN29" i="5"/>
  <c r="AR29" i="5" s="1"/>
  <c r="AM29" i="5"/>
  <c r="AQ29" i="5" s="1"/>
  <c r="AA17" i="5"/>
  <c r="AJ17" i="5"/>
  <c r="AA7" i="5"/>
  <c r="AJ7" i="5"/>
  <c r="Z46" i="5"/>
  <c r="AH46" i="5"/>
  <c r="Z33" i="5"/>
  <c r="AI33" i="5"/>
  <c r="Z30" i="5"/>
  <c r="AH30" i="5"/>
  <c r="Z7" i="5"/>
  <c r="AI7" i="5"/>
  <c r="AB45" i="5"/>
  <c r="AB43" i="5"/>
  <c r="AK43" i="5"/>
  <c r="Z34" i="5"/>
  <c r="AA28" i="5"/>
  <c r="AO24" i="5"/>
  <c r="AS24" i="5" s="1"/>
  <c r="AN24" i="5"/>
  <c r="AR24" i="5" s="1"/>
  <c r="AM24" i="5"/>
  <c r="AQ24" i="5" s="1"/>
  <c r="AT24" i="5" s="1"/>
  <c r="E22" i="4" s="1"/>
  <c r="AN17" i="5"/>
  <c r="AR17" i="5" s="1"/>
  <c r="AM17" i="5"/>
  <c r="AQ17" i="5" s="1"/>
  <c r="AO17" i="5"/>
  <c r="AS17" i="5" s="1"/>
  <c r="AO9" i="5"/>
  <c r="AS9" i="5" s="1"/>
  <c r="AN9" i="5"/>
  <c r="AR9" i="5" s="1"/>
  <c r="AM9" i="5"/>
  <c r="AQ9" i="5" s="1"/>
  <c r="AE55" i="5"/>
  <c r="AN55" i="5"/>
  <c r="AB53" i="5"/>
  <c r="AK53" i="5"/>
  <c r="AO48" i="5"/>
  <c r="AS48" i="5" s="1"/>
  <c r="AN48" i="5"/>
  <c r="AR48" i="5" s="1"/>
  <c r="AM48" i="5"/>
  <c r="AQ48" i="5" s="1"/>
  <c r="AB46" i="5"/>
  <c r="AA41" i="5"/>
  <c r="AJ41" i="5"/>
  <c r="P55" i="5"/>
  <c r="AA53" i="5"/>
  <c r="AJ53" i="5"/>
  <c r="AN49" i="5"/>
  <c r="AR49" i="5" s="1"/>
  <c r="AM49" i="5"/>
  <c r="AQ49" i="5" s="1"/>
  <c r="AO49" i="5"/>
  <c r="AS49" i="5" s="1"/>
  <c r="AA47" i="5"/>
  <c r="AA46" i="5"/>
  <c r="AO43" i="5"/>
  <c r="AS43" i="5" s="1"/>
  <c r="AN43" i="5"/>
  <c r="AR43" i="5" s="1"/>
  <c r="AM43" i="5"/>
  <c r="AQ43" i="5" s="1"/>
  <c r="Z41" i="5"/>
  <c r="AI41" i="5"/>
  <c r="Z38" i="5"/>
  <c r="AH38" i="5"/>
  <c r="AB36" i="5"/>
  <c r="Z35" i="5"/>
  <c r="Z32" i="5"/>
  <c r="AI32" i="5"/>
  <c r="AA30" i="5"/>
  <c r="AO27" i="5"/>
  <c r="AS27" i="5" s="1"/>
  <c r="AN27" i="5"/>
  <c r="AR27" i="5" s="1"/>
  <c r="AM27" i="5"/>
  <c r="AQ27" i="5" s="1"/>
  <c r="Z25" i="5"/>
  <c r="AI25" i="5"/>
  <c r="Z22" i="5"/>
  <c r="AH22" i="5"/>
  <c r="AB20" i="5"/>
  <c r="Z19" i="5"/>
  <c r="Z16" i="5"/>
  <c r="AI16" i="5"/>
  <c r="AA14" i="5"/>
  <c r="AO10" i="5"/>
  <c r="AS10" i="5" s="1"/>
  <c r="AN10" i="5"/>
  <c r="AR10" i="5" s="1"/>
  <c r="AM10" i="5"/>
  <c r="AQ10" i="5" s="1"/>
  <c r="Z8" i="5"/>
  <c r="AI8" i="5"/>
  <c r="Z5" i="5"/>
  <c r="AH5" i="5"/>
  <c r="AB52" i="5"/>
  <c r="AA51" i="5"/>
  <c r="V47" i="5"/>
  <c r="AK47" i="5" s="1"/>
  <c r="AB40" i="5"/>
  <c r="AA39" i="5"/>
  <c r="AB32" i="5"/>
  <c r="AA31" i="5"/>
  <c r="AB24" i="5"/>
  <c r="AA23" i="5"/>
  <c r="AB16" i="5"/>
  <c r="AA15" i="5"/>
  <c r="AB7" i="5"/>
  <c r="AA6" i="5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M55" i="4"/>
  <c r="K55" i="4"/>
  <c r="I55" i="4"/>
  <c r="Z55" i="5" l="1"/>
  <c r="AT27" i="5"/>
  <c r="E25" i="4" s="1"/>
  <c r="AT32" i="5"/>
  <c r="E30" i="4" s="1"/>
  <c r="AT19" i="5"/>
  <c r="E17" i="4" s="1"/>
  <c r="AT7" i="5"/>
  <c r="E5" i="4" s="1"/>
  <c r="AT10" i="5"/>
  <c r="E8" i="4" s="1"/>
  <c r="AT43" i="5"/>
  <c r="E41" i="4" s="1"/>
  <c r="AT39" i="5"/>
  <c r="E37" i="4" s="1"/>
  <c r="AT28" i="5"/>
  <c r="E26" i="4" s="1"/>
  <c r="AT44" i="5"/>
  <c r="E42" i="4" s="1"/>
  <c r="AT20" i="5"/>
  <c r="E18" i="4" s="1"/>
  <c r="AT31" i="5"/>
  <c r="E29" i="4" s="1"/>
  <c r="AT36" i="5"/>
  <c r="E34" i="4" s="1"/>
  <c r="AT9" i="5"/>
  <c r="E7" i="4" s="1"/>
  <c r="AT51" i="5"/>
  <c r="E49" i="4" s="1"/>
  <c r="AT17" i="5"/>
  <c r="E15" i="4" s="1"/>
  <c r="AO46" i="5"/>
  <c r="AS46" i="5" s="1"/>
  <c r="AN46" i="5"/>
  <c r="AR46" i="5" s="1"/>
  <c r="AM46" i="5"/>
  <c r="AQ46" i="5" s="1"/>
  <c r="AT46" i="5" s="1"/>
  <c r="E44" i="4" s="1"/>
  <c r="AF55" i="5"/>
  <c r="AO55" i="5"/>
  <c r="AT26" i="5"/>
  <c r="E24" i="4" s="1"/>
  <c r="AT35" i="5"/>
  <c r="E33" i="4" s="1"/>
  <c r="AT45" i="5"/>
  <c r="E43" i="4" s="1"/>
  <c r="AO14" i="5"/>
  <c r="AS14" i="5" s="1"/>
  <c r="AN14" i="5"/>
  <c r="AR14" i="5" s="1"/>
  <c r="AM14" i="5"/>
  <c r="AQ14" i="5" s="1"/>
  <c r="AT14" i="5" s="1"/>
  <c r="E12" i="4" s="1"/>
  <c r="AA55" i="5"/>
  <c r="AJ55" i="5"/>
  <c r="AT25" i="5"/>
  <c r="E23" i="4" s="1"/>
  <c r="AT37" i="5"/>
  <c r="E35" i="4" s="1"/>
  <c r="AT52" i="5"/>
  <c r="E50" i="4" s="1"/>
  <c r="AT13" i="5"/>
  <c r="E11" i="4" s="1"/>
  <c r="AT11" i="5"/>
  <c r="E9" i="4" s="1"/>
  <c r="AT34" i="5"/>
  <c r="E32" i="4" s="1"/>
  <c r="AT4" i="5"/>
  <c r="E2" i="4" s="1"/>
  <c r="AO5" i="5"/>
  <c r="AS5" i="5" s="1"/>
  <c r="AN5" i="5"/>
  <c r="AR5" i="5" s="1"/>
  <c r="AM5" i="5"/>
  <c r="AQ5" i="5" s="1"/>
  <c r="AT8" i="5"/>
  <c r="E6" i="4" s="1"/>
  <c r="AO30" i="5"/>
  <c r="AS30" i="5" s="1"/>
  <c r="AN30" i="5"/>
  <c r="AR30" i="5" s="1"/>
  <c r="AM30" i="5"/>
  <c r="AQ30" i="5" s="1"/>
  <c r="AT30" i="5" s="1"/>
  <c r="E28" i="4" s="1"/>
  <c r="AT33" i="5"/>
  <c r="E31" i="4" s="1"/>
  <c r="AT23" i="5"/>
  <c r="E21" i="4" s="1"/>
  <c r="AO22" i="5"/>
  <c r="AS22" i="5" s="1"/>
  <c r="AN22" i="5"/>
  <c r="AR22" i="5" s="1"/>
  <c r="AM22" i="5"/>
  <c r="AQ22" i="5" s="1"/>
  <c r="AO38" i="5"/>
  <c r="AS38" i="5" s="1"/>
  <c r="AN38" i="5"/>
  <c r="AR38" i="5" s="1"/>
  <c r="AM38" i="5"/>
  <c r="AQ38" i="5" s="1"/>
  <c r="AT38" i="5" s="1"/>
  <c r="E36" i="4" s="1"/>
  <c r="AT49" i="5"/>
  <c r="E47" i="4" s="1"/>
  <c r="AT48" i="5"/>
  <c r="E46" i="4" s="1"/>
  <c r="AT16" i="5"/>
  <c r="E14" i="4" s="1"/>
  <c r="AT21" i="5"/>
  <c r="E19" i="4" s="1"/>
  <c r="AT15" i="5"/>
  <c r="E13" i="4" s="1"/>
  <c r="AT6" i="5"/>
  <c r="E4" i="4" s="1"/>
  <c r="AO50" i="5"/>
  <c r="AS50" i="5" s="1"/>
  <c r="AN50" i="5"/>
  <c r="AR50" i="5" s="1"/>
  <c r="AM50" i="5"/>
  <c r="AQ50" i="5" s="1"/>
  <c r="AT40" i="5"/>
  <c r="E38" i="4" s="1"/>
  <c r="AT41" i="5"/>
  <c r="E39" i="4" s="1"/>
  <c r="AT29" i="5"/>
  <c r="E27" i="4" s="1"/>
  <c r="AT42" i="5"/>
  <c r="E40" i="4" s="1"/>
  <c r="AT47" i="5"/>
  <c r="E45" i="4" s="1"/>
  <c r="AT53" i="5"/>
  <c r="E51" i="4" s="1"/>
  <c r="AB47" i="5"/>
  <c r="T47" i="5"/>
  <c r="T55" i="5" s="1"/>
  <c r="V55" i="5" s="1"/>
  <c r="G55" i="4"/>
  <c r="I58" i="1"/>
  <c r="M55" i="1"/>
  <c r="K55" i="1"/>
  <c r="I55" i="1"/>
  <c r="G55" i="1"/>
  <c r="E55" i="1"/>
  <c r="C55" i="1"/>
  <c r="AT50" i="5" l="1"/>
  <c r="E48" i="4" s="1"/>
  <c r="AR55" i="5"/>
  <c r="AS55" i="5"/>
  <c r="AT22" i="5"/>
  <c r="E20" i="4" s="1"/>
  <c r="AB55" i="5"/>
  <c r="AK55" i="5"/>
  <c r="AT5" i="5"/>
  <c r="AQ55" i="5"/>
  <c r="AT55" i="5" l="1"/>
  <c r="E3" i="4"/>
  <c r="E5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tc={924BFA85-06C4-49F4-9356-A40E1EA66C90}</author>
  </authors>
  <commentList>
    <comment ref="A12" authorId="0" shapeId="0" xr:uid="{924BFA85-06C4-49F4-9356-A40E1EA66C90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from District of Columbia 2022 Budget Volume 4 - https://cfo.dc.gov/page/annual-operating-budget-and-capital-plan</t>
      </text>
    </comment>
  </commentList>
</comments>
</file>

<file path=xl/sharedStrings.xml><?xml version="1.0" encoding="utf-8"?>
<sst xmlns="http://schemas.openxmlformats.org/spreadsheetml/2006/main" count="1367" uniqueCount="172">
  <si>
    <t>Revenue shortfall relative to pre-pandemic projections</t>
  </si>
  <si>
    <t>Budget Impact of Additional Medicaid Enrollment</t>
  </si>
  <si>
    <t>Federal Aid Total (Excluding Vaccine Funding)</t>
  </si>
  <si>
    <t>Federal Aid Relative to Revenue Shortfall</t>
  </si>
  <si>
    <t>Rainy Day and Unassigned Fund Balances (End of FY19)</t>
  </si>
  <si>
    <t>Federal Aid and Rainy Day Funds Relative to Revenue Shortfall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</si>
  <si>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</si>
  <si>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</si>
  <si>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</si>
  <si>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</si>
  <si>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</si>
  <si>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</si>
  <si>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</si>
  <si>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</si>
  <si>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</si>
  <si>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</si>
  <si>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</si>
  <si>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</si>
  <si>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</si>
  <si>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</si>
  <si>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</si>
  <si>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</si>
  <si>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</si>
  <si>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</si>
  <si>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</si>
  <si>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</si>
  <si>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</si>
  <si>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</si>
  <si>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</si>
  <si>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</si>
  <si>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</si>
  <si>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</si>
  <si>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</si>
  <si>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</si>
  <si>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</si>
  <si>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</si>
  <si>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</si>
  <si>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</si>
  <si>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</si>
  <si>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</si>
  <si>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</si>
  <si>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</si>
  <si>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</si>
  <si>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</si>
  <si>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</si>
  <si>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</si>
  <si>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</si>
  <si>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</si>
  <si>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</si>
  <si>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</si>
  <si>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</si>
  <si>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</si>
  <si>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</si>
  <si>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</si>
  <si>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</si>
  <si>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</si>
  <si>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</si>
  <si>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Revenue Shortfall Relative to Pre-Pandemic Projections</t>
  </si>
  <si>
    <t>Federal Aid</t>
  </si>
  <si>
    <t>National Total</t>
  </si>
  <si>
    <t>I + J</t>
  </si>
  <si>
    <t>All Federal Aid</t>
  </si>
  <si>
    <t>Local Assistance and Tribal Consistency Fund</t>
  </si>
  <si>
    <t>Coronavirus State and Local Fiscal Recovery Funds</t>
  </si>
  <si>
    <t>Coronavirus Relief Fund</t>
  </si>
  <si>
    <t>Medicaid Matching Funds Increase</t>
  </si>
  <si>
    <t>Election Security Grants</t>
  </si>
  <si>
    <t>Education Funding</t>
  </si>
  <si>
    <t>State Transportation Infrastructure Grants</t>
  </si>
  <si>
    <t>Transit Grants</t>
  </si>
  <si>
    <t>Transit Grants (Portion of Multi State Amounts)</t>
  </si>
  <si>
    <t>American Samoa</t>
  </si>
  <si>
    <t>Guam</t>
  </si>
  <si>
    <t>Northern Mariana Islands</t>
  </si>
  <si>
    <t>Puerto Rico</t>
  </si>
  <si>
    <t>US Virgin Islands</t>
  </si>
  <si>
    <t>New York;New Jersey;Connecticut</t>
  </si>
  <si>
    <t>Illinois;Indiana</t>
  </si>
  <si>
    <t>District of Columbia;Maryland;Virginia</t>
  </si>
  <si>
    <t>Pennsylvania;New Jersey;Delaware;Maryland</t>
  </si>
  <si>
    <t>Massachusetts;New Hampshire;Rhode Island</t>
  </si>
  <si>
    <t>Oregon;Washington</t>
  </si>
  <si>
    <t>Minnesota;Wisconsin</t>
  </si>
  <si>
    <t>Missouri;Illinois</t>
  </si>
  <si>
    <t>North Carolina;South Carolina</t>
  </si>
  <si>
    <t>Connecticut;New York</t>
  </si>
  <si>
    <t>Ohio;Kentucky;Indiana</t>
  </si>
  <si>
    <t>New York;New Jersey</t>
  </si>
  <si>
    <t>Missouri;Kansas</t>
  </si>
  <si>
    <t>Kentucky;Indiana</t>
  </si>
  <si>
    <t>Rhode Island;Massachusetts</t>
  </si>
  <si>
    <t>Texas;New Mexico</t>
  </si>
  <si>
    <t>Tennessee;Missouri;Arizona</t>
  </si>
  <si>
    <t>Pennsylvania;New Jersey</t>
  </si>
  <si>
    <t>Nevada;California</t>
  </si>
  <si>
    <t>Massachusetts;Connecticut</t>
  </si>
  <si>
    <t>Ohio;Michigan</t>
  </si>
  <si>
    <t>Iowa;Illinois</t>
  </si>
  <si>
    <t>Nebraska;Iowa</t>
  </si>
  <si>
    <t>Tennessee;Georgia</t>
  </si>
  <si>
    <t>Ohio;Pennsylvania</t>
  </si>
  <si>
    <t>Florida;Alabama</t>
  </si>
  <si>
    <t>Indiana;Kentucky</t>
  </si>
  <si>
    <t>Illinois;Wisconsin</t>
  </si>
  <si>
    <t>West Virginia;Kentucky;Ohio</t>
  </si>
  <si>
    <t>Indiana;Michigan</t>
  </si>
  <si>
    <t>North Dakota;Minnesota</t>
  </si>
  <si>
    <t>Wisconsin;Illinois</t>
  </si>
  <si>
    <t>Washington;Oregon</t>
  </si>
  <si>
    <t>New York;Pennsylvania</t>
  </si>
  <si>
    <t>Wisconsin;Minnesota</t>
  </si>
  <si>
    <t>California;Nevada</t>
  </si>
  <si>
    <t>New Hampshire;Maine</t>
  </si>
  <si>
    <t>West Virginia;Ohio</t>
  </si>
  <si>
    <t>Iowa;Nebraska;South Dakota</t>
  </si>
  <si>
    <t>Tennessee;Kentucky</t>
  </si>
  <si>
    <t>Connecticut;Rhode Island</t>
  </si>
  <si>
    <t>Georgia;South Carolina</t>
  </si>
  <si>
    <t>Georgia;Alabama</t>
  </si>
  <si>
    <t>Maryland;Delaware</t>
  </si>
  <si>
    <t>Arkansas;Missouri</t>
  </si>
  <si>
    <t>New Hampshire;Massachusetts</t>
  </si>
  <si>
    <t>Illinois;Missouri</t>
  </si>
  <si>
    <t>Maryland;West Virginia;Pennsylvania</t>
  </si>
  <si>
    <t>Arkansas;Oklahoma</t>
  </si>
  <si>
    <t>Tennessee;Virginia</t>
  </si>
  <si>
    <t>Arizona;California</t>
  </si>
  <si>
    <t>Texas;Arkansas</t>
  </si>
  <si>
    <t>South Carolina;North Carolina</t>
  </si>
  <si>
    <t>Idaho;Washington</t>
  </si>
  <si>
    <t>West Virginia;Ohio;Pennsylvania</t>
  </si>
  <si>
    <t>Tennessee;Mississippi;Arkansas</t>
  </si>
  <si>
    <t>Totals</t>
  </si>
  <si>
    <t>Unaccounted For</t>
  </si>
  <si>
    <t xml:space="preserve">Total </t>
  </si>
  <si>
    <t>State Chg</t>
  </si>
  <si>
    <t xml:space="preserve">Total Funds </t>
  </si>
  <si>
    <t xml:space="preserve">Federal </t>
  </si>
  <si>
    <t>Total State</t>
  </si>
  <si>
    <t xml:space="preserve">Other State </t>
  </si>
  <si>
    <t xml:space="preserve">General </t>
  </si>
  <si>
    <t xml:space="preserve">State </t>
  </si>
  <si>
    <t xml:space="preserve">Fiscal (Recom.) </t>
  </si>
  <si>
    <t xml:space="preserve">Fiscal (Estimated) </t>
  </si>
  <si>
    <t xml:space="preserve">Fiscal (Actual) </t>
  </si>
  <si>
    <t>U.S. Total</t>
  </si>
  <si>
    <t>Total All States</t>
  </si>
  <si>
    <t>Total Diff - Q1 2020 to Q2 2021</t>
  </si>
  <si>
    <t>Q1-Q2 2021 Difference</t>
  </si>
  <si>
    <t>Q1-Q4 2020 Difference</t>
  </si>
  <si>
    <t>Actual Total 2021 Q1-Q2</t>
  </si>
  <si>
    <t>Counterfactual 2021 Q1-Q2</t>
  </si>
  <si>
    <t>Actual Total 2020 Q1-Q4</t>
  </si>
  <si>
    <t>Counterfactual 2020 Q1-Q4</t>
  </si>
  <si>
    <t>State GDP Growth in 2019</t>
  </si>
  <si>
    <t>Total 2019 Q1-4</t>
  </si>
  <si>
    <t>Q22021</t>
  </si>
  <si>
    <t>Q12021</t>
  </si>
  <si>
    <t>Q42020</t>
  </si>
  <si>
    <t>Q32020</t>
  </si>
  <si>
    <t>Q22020</t>
  </si>
  <si>
    <t>Q12020</t>
  </si>
  <si>
    <t>Q42019</t>
  </si>
  <si>
    <t>Q32019</t>
  </si>
  <si>
    <t>Q22019</t>
  </si>
  <si>
    <t>Q12019</t>
  </si>
  <si>
    <t>State</t>
  </si>
  <si>
    <t>Tot Chg</t>
  </si>
  <si>
    <t>State%ofTot</t>
  </si>
  <si>
    <t>TotX2019StateShare</t>
  </si>
  <si>
    <t>IncV2019</t>
  </si>
  <si>
    <t>Total3Yr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</si>
</sst>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  <xf numFmtId="6" fontId="0" fillId="0" borderId="0" xfId="0" applyNumberFormat="1"/>
    <xf numFmtId="0" fontId="2" fillId="0" borderId="0" xfId="0" quotePrefix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wrapText="1"/>
    </xf>
    <xf numFmtId="6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1" xfId="0" applyFont="1" applyBorder="1"/>
    <xf numFmtId="0" fontId="0" fillId="0" borderId="2" xfId="0" applyBorder="1"/>
    <xf numFmtId="0" fontId="5" fillId="0" borderId="3" xfId="0" applyFont="1" applyBorder="1" applyAlignment="1">
      <alignment wrapText="1"/>
    </xf>
    <xf numFmtId="6" fontId="0" fillId="0" borderId="4" xfId="0" applyNumberFormat="1" applyBorder="1"/>
    <xf numFmtId="8" fontId="0" fillId="0" borderId="2" xfId="0" applyNumberFormat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5" fontId="0" fillId="0" borderId="0" xfId="0" applyNumberFormat="1"/>
    <xf numFmtId="3" fontId="0" fillId="0" borderId="0" xfId="0" applyNumberFormat="1"/>
    <xf numFmtId="0" fontId="1" fillId="0" borderId="0" xfId="2"/>
    <xf numFmtId="0" fontId="1" fillId="2" borderId="0" xfId="2" applyFill="1"/>
    <xf numFmtId="3" fontId="1" fillId="0" borderId="0" xfId="2" applyNumberFormat="1"/>
    <xf numFmtId="3" fontId="1" fillId="2" borderId="0" xfId="2" applyNumberFormat="1" applyFill="1"/>
    <xf numFmtId="10" fontId="0" fillId="0" borderId="0" xfId="3" applyNumberFormat="1" applyFont="1"/>
    <xf numFmtId="0" fontId="1" fillId="0" borderId="0" xfId="2" applyAlignment="1">
      <alignment horizontal="right"/>
    </xf>
    <xf numFmtId="0" fontId="1" fillId="2" borderId="0" xfId="2" applyFill="1" applyAlignment="1">
      <alignment horizontal="right"/>
    </xf>
    <xf numFmtId="0" fontId="1" fillId="0" borderId="0" xfId="2" applyAlignment="1">
      <alignment horizontal="right" wrapText="1"/>
    </xf>
    <xf numFmtId="10" fontId="1" fillId="0" borderId="0" xfId="1" applyNumberFormat="1" applyFont="1"/>
    <xf numFmtId="0" fontId="7" fillId="0" borderId="0" xfId="2" quotePrefix="1" applyFont="1"/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Normal" xfId="0" builtinId="0"/>
    <cellStyle name="Normal 2" xfId="2" xr:uid="{92054332-6050-4012-ABFA-5D8F8042E698}"/>
    <cellStyle name="Percent" xfId="1" builtinId="5"/>
    <cellStyle name="Percent 2" xfId="3" xr:uid="{299BD17B-939E-4484-9703-540C2BB0B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SPN/Analysis%20of%20Census%20QTAX%20Data%20v3%202021_10_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GDP"/>
      <sheetName val="All QTAX Data"/>
      <sheetName val="State Tax Comparison"/>
      <sheetName val="Local Tax Comparison"/>
      <sheetName val="Q12019-QTAXCAT3"/>
      <sheetName val="Q22019-QTAXCAT3"/>
      <sheetName val="Q32019-QTAXCAT3"/>
      <sheetName val="Q42019-QTAXCAT3"/>
      <sheetName val="Q12020-QTAXCAT3"/>
      <sheetName val="Q22020-QTAXCAT3"/>
      <sheetName val="Q32020-QTAXCAT3"/>
      <sheetName val="Q42020-QTAXCAT3"/>
      <sheetName val="Q12021-QTAXCAT3"/>
      <sheetName val="Q22021-QTAXCAT3"/>
      <sheetName val="Local Govt State Splits"/>
    </sheetNames>
    <sheetDataSet>
      <sheetData sheetId="0">
        <row r="8">
          <cell r="B8" t="str">
            <v>Alabama</v>
          </cell>
          <cell r="C8">
            <v>221204.8</v>
          </cell>
          <cell r="D8">
            <v>223945.9</v>
          </cell>
          <cell r="E8">
            <v>224763.8</v>
          </cell>
          <cell r="F8">
            <v>226273.2</v>
          </cell>
          <cell r="G8">
            <v>227784.8</v>
          </cell>
          <cell r="H8">
            <v>230344.1</v>
          </cell>
          <cell r="I8">
            <v>232334.9</v>
          </cell>
          <cell r="J8">
            <v>234223.7</v>
          </cell>
          <cell r="K8">
            <v>233524.8</v>
          </cell>
          <cell r="L8">
            <v>211063.6</v>
          </cell>
          <cell r="M8">
            <v>230033.7</v>
          </cell>
          <cell r="N8">
            <v>232963.8</v>
          </cell>
          <cell r="O8">
            <v>237303</v>
          </cell>
          <cell r="P8">
            <v>243554.6</v>
          </cell>
          <cell r="Q8">
            <v>3.5136728521097504E-2</v>
          </cell>
        </row>
        <row r="9">
          <cell r="B9" t="str">
            <v>Alaska</v>
          </cell>
          <cell r="C9">
            <v>53837.8</v>
          </cell>
          <cell r="D9">
            <v>54760.5</v>
          </cell>
          <cell r="E9">
            <v>55117.7</v>
          </cell>
          <cell r="F9">
            <v>55130.9</v>
          </cell>
          <cell r="G9">
            <v>54185.2</v>
          </cell>
          <cell r="H9">
            <v>54590.7</v>
          </cell>
          <cell r="I9">
            <v>54569.599999999999</v>
          </cell>
          <cell r="J9">
            <v>54842.9</v>
          </cell>
          <cell r="K9">
            <v>53066.2</v>
          </cell>
          <cell r="L9">
            <v>45332.2</v>
          </cell>
          <cell r="M9">
            <v>49715.7</v>
          </cell>
          <cell r="N9">
            <v>51165.8</v>
          </cell>
          <cell r="O9">
            <v>52373.8</v>
          </cell>
          <cell r="P9">
            <v>54020.3</v>
          </cell>
          <cell r="Q9">
            <v>-5.2239306813420816E-3</v>
          </cell>
        </row>
        <row r="10">
          <cell r="B10" t="str">
            <v>Arizona</v>
          </cell>
          <cell r="C10">
            <v>344678</v>
          </cell>
          <cell r="D10">
            <v>349542.9</v>
          </cell>
          <cell r="E10">
            <v>351746.3</v>
          </cell>
          <cell r="F10">
            <v>353662.6</v>
          </cell>
          <cell r="G10">
            <v>364486.7</v>
          </cell>
          <cell r="H10">
            <v>368980.4</v>
          </cell>
          <cell r="I10">
            <v>371745</v>
          </cell>
          <cell r="J10">
            <v>374740.6</v>
          </cell>
          <cell r="K10">
            <v>383723.3</v>
          </cell>
          <cell r="L10">
            <v>348825.5</v>
          </cell>
          <cell r="M10">
            <v>378535.8</v>
          </cell>
          <cell r="N10">
            <v>383791.3</v>
          </cell>
          <cell r="O10">
            <v>388598.8</v>
          </cell>
          <cell r="P10">
            <v>400155.7</v>
          </cell>
          <cell r="Q10">
            <v>5.9599177294969774E-2</v>
          </cell>
        </row>
        <row r="11">
          <cell r="B11" t="str">
            <v>Arkansas</v>
          </cell>
          <cell r="C11">
            <v>125095.1</v>
          </cell>
          <cell r="D11">
            <v>127179.7</v>
          </cell>
          <cell r="E11">
            <v>127904</v>
          </cell>
          <cell r="F11">
            <v>129047.2</v>
          </cell>
          <cell r="G11">
            <v>128697</v>
          </cell>
          <cell r="H11">
            <v>130155.7</v>
          </cell>
          <cell r="I11">
            <v>131572.29999999999</v>
          </cell>
          <cell r="J11">
            <v>132934.39999999999</v>
          </cell>
          <cell r="K11">
            <v>134410.5</v>
          </cell>
          <cell r="L11">
            <v>121146.1</v>
          </cell>
          <cell r="M11">
            <v>132589</v>
          </cell>
          <cell r="N11">
            <v>134857.20000000001</v>
          </cell>
          <cell r="O11">
            <v>139172.70000000001</v>
          </cell>
          <cell r="P11">
            <v>143438.39999999999</v>
          </cell>
          <cell r="Q11">
            <v>3.0122311836289439E-2</v>
          </cell>
        </row>
        <row r="12">
          <cell r="B12" t="str">
            <v>California</v>
          </cell>
          <cell r="C12">
            <v>2834419.2</v>
          </cell>
          <cell r="D12">
            <v>2885423.5</v>
          </cell>
          <cell r="E12">
            <v>2915582.1</v>
          </cell>
          <cell r="F12">
            <v>2944979.2</v>
          </cell>
          <cell r="G12">
            <v>2990735.7</v>
          </cell>
          <cell r="H12">
            <v>3045055.3</v>
          </cell>
          <cell r="I12">
            <v>3076858.9</v>
          </cell>
          <cell r="J12">
            <v>3097931</v>
          </cell>
          <cell r="K12">
            <v>3098986.1</v>
          </cell>
          <cell r="L12">
            <v>2812494.6</v>
          </cell>
          <cell r="M12">
            <v>3046248.7</v>
          </cell>
          <cell r="N12">
            <v>3071021.4</v>
          </cell>
          <cell r="O12">
            <v>3183281</v>
          </cell>
          <cell r="P12">
            <v>3290169.6</v>
          </cell>
          <cell r="Q12">
            <v>5.1936461894195984E-2</v>
          </cell>
        </row>
        <row r="13">
          <cell r="B13" t="str">
            <v>Colorado</v>
          </cell>
          <cell r="C13">
            <v>365865.3</v>
          </cell>
          <cell r="D13">
            <v>370679.7</v>
          </cell>
          <cell r="E13">
            <v>373040.7</v>
          </cell>
          <cell r="F13">
            <v>376112.7</v>
          </cell>
          <cell r="G13">
            <v>384396.4</v>
          </cell>
          <cell r="H13">
            <v>392024.6</v>
          </cell>
          <cell r="I13">
            <v>394123.6</v>
          </cell>
          <cell r="J13">
            <v>398327.3</v>
          </cell>
          <cell r="K13">
            <v>395290.4</v>
          </cell>
          <cell r="L13">
            <v>357257.1</v>
          </cell>
          <cell r="M13">
            <v>385196.79999999999</v>
          </cell>
          <cell r="N13">
            <v>392594.3</v>
          </cell>
          <cell r="O13">
            <v>404124.6</v>
          </cell>
          <cell r="P13">
            <v>416937.1</v>
          </cell>
          <cell r="Q13">
            <v>5.9063679583273743E-2</v>
          </cell>
        </row>
        <row r="14">
          <cell r="B14" t="str">
            <v>Connecticut</v>
          </cell>
          <cell r="C14">
            <v>276151.7</v>
          </cell>
          <cell r="D14">
            <v>279804.3</v>
          </cell>
          <cell r="E14">
            <v>282378.59999999998</v>
          </cell>
          <cell r="F14">
            <v>284433.5</v>
          </cell>
          <cell r="G14">
            <v>282915.3</v>
          </cell>
          <cell r="H14">
            <v>287407.09999999998</v>
          </cell>
          <cell r="I14">
            <v>290095.3</v>
          </cell>
          <cell r="J14">
            <v>292018.7</v>
          </cell>
          <cell r="K14">
            <v>284418.3</v>
          </cell>
          <cell r="L14">
            <v>258045.4</v>
          </cell>
          <cell r="M14">
            <v>278962.8</v>
          </cell>
          <cell r="N14">
            <v>284265.2</v>
          </cell>
          <cell r="O14">
            <v>286975.2</v>
          </cell>
          <cell r="P14">
            <v>294649.40000000002</v>
          </cell>
          <cell r="Q14">
            <v>2.666774483315093E-2</v>
          </cell>
        </row>
        <row r="15">
          <cell r="B15" t="str">
            <v>Delaware</v>
          </cell>
          <cell r="C15">
            <v>70075.399999999994</v>
          </cell>
          <cell r="D15">
            <v>71966.2</v>
          </cell>
          <cell r="E15">
            <v>73485.2</v>
          </cell>
          <cell r="F15">
            <v>74425.100000000006</v>
          </cell>
          <cell r="G15">
            <v>74978.5</v>
          </cell>
          <cell r="H15">
            <v>76637.2</v>
          </cell>
          <cell r="I15">
            <v>77699.600000000006</v>
          </cell>
          <cell r="J15">
            <v>78853.399999999994</v>
          </cell>
          <cell r="K15">
            <v>77067.899999999994</v>
          </cell>
          <cell r="L15">
            <v>71627.899999999994</v>
          </cell>
          <cell r="M15">
            <v>76380</v>
          </cell>
          <cell r="N15">
            <v>78070.2</v>
          </cell>
          <cell r="O15">
            <v>77687.600000000006</v>
          </cell>
          <cell r="P15">
            <v>79281.5</v>
          </cell>
          <cell r="Q15">
            <v>5.9500088007943486E-2</v>
          </cell>
        </row>
        <row r="16">
          <cell r="B16" t="str">
            <v>District of Columbia</v>
          </cell>
          <cell r="C16">
            <v>136714.5</v>
          </cell>
          <cell r="D16">
            <v>139845.4</v>
          </cell>
          <cell r="E16">
            <v>140844.79999999999</v>
          </cell>
          <cell r="F16">
            <v>141734.6</v>
          </cell>
          <cell r="G16">
            <v>141721.1</v>
          </cell>
          <cell r="H16">
            <v>143359.79999999999</v>
          </cell>
          <cell r="I16">
            <v>145370.20000000001</v>
          </cell>
          <cell r="J16">
            <v>147171.70000000001</v>
          </cell>
          <cell r="K16">
            <v>146251.9</v>
          </cell>
          <cell r="L16">
            <v>138510.9</v>
          </cell>
          <cell r="M16">
            <v>145338.4</v>
          </cell>
          <cell r="N16">
            <v>148117.9</v>
          </cell>
          <cell r="O16">
            <v>148229.1</v>
          </cell>
          <cell r="P16">
            <v>151390.1</v>
          </cell>
          <cell r="Q16">
            <v>3.8361134119685669E-2</v>
          </cell>
        </row>
        <row r="17">
          <cell r="B17" t="str">
            <v>Florida</v>
          </cell>
          <cell r="C17">
            <v>1039403.9</v>
          </cell>
          <cell r="D17">
            <v>1055313.3</v>
          </cell>
          <cell r="E17">
            <v>1063506.6000000001</v>
          </cell>
          <cell r="F17">
            <v>1073225.6000000001</v>
          </cell>
          <cell r="G17">
            <v>1096690.2</v>
          </cell>
          <cell r="H17">
            <v>1111257.2</v>
          </cell>
          <cell r="I17">
            <v>1124624.6000000001</v>
          </cell>
          <cell r="J17">
            <v>1133169.7</v>
          </cell>
          <cell r="K17">
            <v>1134749.2</v>
          </cell>
          <cell r="L17">
            <v>1035634</v>
          </cell>
          <cell r="M17">
            <v>1120033</v>
          </cell>
          <cell r="N17">
            <v>1133725.8999999999</v>
          </cell>
          <cell r="O17">
            <v>1163188.8999999999</v>
          </cell>
          <cell r="P17">
            <v>1198913.1000000001</v>
          </cell>
          <cell r="Q17">
            <v>5.5854146602540844E-2</v>
          </cell>
        </row>
        <row r="18">
          <cell r="B18" t="str">
            <v>Georgia</v>
          </cell>
          <cell r="C18">
            <v>589884.6</v>
          </cell>
          <cell r="D18">
            <v>600786</v>
          </cell>
          <cell r="E18">
            <v>605202.19999999995</v>
          </cell>
          <cell r="F18">
            <v>613487.69999999995</v>
          </cell>
          <cell r="G18">
            <v>625793.19999999995</v>
          </cell>
          <cell r="H18">
            <v>635733</v>
          </cell>
          <cell r="I18">
            <v>642788.9</v>
          </cell>
          <cell r="J18">
            <v>646879.69999999995</v>
          </cell>
          <cell r="K18">
            <v>639676.69999999995</v>
          </cell>
          <cell r="L18">
            <v>584177.30000000005</v>
          </cell>
          <cell r="M18">
            <v>628821.9</v>
          </cell>
          <cell r="N18">
            <v>637835.4</v>
          </cell>
          <cell r="O18">
            <v>654267.69999999995</v>
          </cell>
          <cell r="P18">
            <v>673071.9</v>
          </cell>
          <cell r="Q18">
            <v>5.4429779113745802E-2</v>
          </cell>
        </row>
        <row r="19">
          <cell r="B19" t="str">
            <v>Hawaii</v>
          </cell>
          <cell r="C19">
            <v>89051.4</v>
          </cell>
          <cell r="D19">
            <v>90232.3</v>
          </cell>
          <cell r="E19">
            <v>90688.1</v>
          </cell>
          <cell r="F19">
            <v>91133.9</v>
          </cell>
          <cell r="G19">
            <v>90772.6</v>
          </cell>
          <cell r="H19">
            <v>91349.4</v>
          </cell>
          <cell r="I19">
            <v>92217.8</v>
          </cell>
          <cell r="J19">
            <v>92784.7</v>
          </cell>
          <cell r="K19">
            <v>86009.4</v>
          </cell>
          <cell r="L19">
            <v>77168.399999999994</v>
          </cell>
          <cell r="M19">
            <v>83544.2</v>
          </cell>
          <cell r="N19">
            <v>84816.4</v>
          </cell>
          <cell r="O19">
            <v>86640.4</v>
          </cell>
          <cell r="P19">
            <v>89660.9</v>
          </cell>
          <cell r="Q19">
            <v>1.8114005874872108E-2</v>
          </cell>
        </row>
        <row r="20">
          <cell r="B20" t="str">
            <v>Idaho</v>
          </cell>
          <cell r="C20">
            <v>76240.800000000003</v>
          </cell>
          <cell r="D20">
            <v>77399.100000000006</v>
          </cell>
          <cell r="E20">
            <v>77845.5</v>
          </cell>
          <cell r="F20">
            <v>78490.100000000006</v>
          </cell>
          <cell r="G20">
            <v>81300.399999999994</v>
          </cell>
          <cell r="H20">
            <v>82193.100000000006</v>
          </cell>
          <cell r="I20">
            <v>82705.2</v>
          </cell>
          <cell r="J20">
            <v>83481.8</v>
          </cell>
          <cell r="K20">
            <v>86822.8</v>
          </cell>
          <cell r="L20">
            <v>77221.3</v>
          </cell>
          <cell r="M20">
            <v>85042</v>
          </cell>
          <cell r="N20">
            <v>86200.2</v>
          </cell>
          <cell r="O20">
            <v>89142.7</v>
          </cell>
          <cell r="P20">
            <v>92300.5</v>
          </cell>
          <cell r="Q20">
            <v>6.3596555489163542E-2</v>
          </cell>
        </row>
        <row r="21">
          <cell r="B21" t="str">
            <v>Illinois</v>
          </cell>
          <cell r="C21">
            <v>851653.7</v>
          </cell>
          <cell r="D21">
            <v>865167.8</v>
          </cell>
          <cell r="E21">
            <v>873985.4</v>
          </cell>
          <cell r="F21">
            <v>879335.1</v>
          </cell>
          <cell r="G21">
            <v>876144.9</v>
          </cell>
          <cell r="H21">
            <v>887624.4</v>
          </cell>
          <cell r="I21">
            <v>896307.19999999995</v>
          </cell>
          <cell r="J21">
            <v>901867.8</v>
          </cell>
          <cell r="K21">
            <v>882624.7</v>
          </cell>
          <cell r="L21">
            <v>801478.3</v>
          </cell>
          <cell r="M21">
            <v>866988.9</v>
          </cell>
          <cell r="N21">
            <v>882375.6</v>
          </cell>
          <cell r="O21">
            <v>907742.7</v>
          </cell>
          <cell r="P21">
            <v>938215.7</v>
          </cell>
          <cell r="Q21">
            <v>2.5624702118680398E-2</v>
          </cell>
        </row>
        <row r="22">
          <cell r="B22" t="str">
            <v>Indiana</v>
          </cell>
          <cell r="C22">
            <v>366055.5</v>
          </cell>
          <cell r="D22">
            <v>372929.4</v>
          </cell>
          <cell r="E22">
            <v>376171</v>
          </cell>
          <cell r="F22">
            <v>378917.6</v>
          </cell>
          <cell r="G22">
            <v>375402.3</v>
          </cell>
          <cell r="H22">
            <v>379380</v>
          </cell>
          <cell r="I22">
            <v>382662.3</v>
          </cell>
          <cell r="J22">
            <v>386636.7</v>
          </cell>
          <cell r="K22">
            <v>386173.6</v>
          </cell>
          <cell r="L22">
            <v>346195.5</v>
          </cell>
          <cell r="M22">
            <v>381518.9</v>
          </cell>
          <cell r="N22">
            <v>387458.7</v>
          </cell>
          <cell r="O22">
            <v>401442.4</v>
          </cell>
          <cell r="P22">
            <v>415343.7</v>
          </cell>
          <cell r="Q22">
            <v>2.0371447512599117E-2</v>
          </cell>
        </row>
        <row r="23">
          <cell r="B23" t="str">
            <v>Iowa</v>
          </cell>
          <cell r="C23">
            <v>188077.5</v>
          </cell>
          <cell r="D23">
            <v>189970.9</v>
          </cell>
          <cell r="E23">
            <v>191090.6</v>
          </cell>
          <cell r="F23">
            <v>192473.3</v>
          </cell>
          <cell r="G23">
            <v>189396.6</v>
          </cell>
          <cell r="H23">
            <v>192474.8</v>
          </cell>
          <cell r="I23">
            <v>195974.5</v>
          </cell>
          <cell r="J23">
            <v>199444.4</v>
          </cell>
          <cell r="K23">
            <v>196663.4</v>
          </cell>
          <cell r="L23">
            <v>179924.6</v>
          </cell>
          <cell r="M23">
            <v>197094</v>
          </cell>
          <cell r="N23">
            <v>203388.4</v>
          </cell>
          <cell r="O23">
            <v>210575.6</v>
          </cell>
          <cell r="P23">
            <v>220929.4</v>
          </cell>
          <cell r="Q23">
            <v>3.6218530050661668E-2</v>
          </cell>
        </row>
        <row r="24">
          <cell r="B24" t="str">
            <v>Kansas</v>
          </cell>
          <cell r="C24">
            <v>169674.9</v>
          </cell>
          <cell r="D24">
            <v>171712.2</v>
          </cell>
          <cell r="E24">
            <v>173341.2</v>
          </cell>
          <cell r="F24">
            <v>174581.8</v>
          </cell>
          <cell r="G24">
            <v>173302.39999999999</v>
          </cell>
          <cell r="H24">
            <v>176027</v>
          </cell>
          <cell r="I24">
            <v>178026.8</v>
          </cell>
          <cell r="J24">
            <v>179597.9</v>
          </cell>
          <cell r="K24">
            <v>179788.1</v>
          </cell>
          <cell r="L24">
            <v>161777.60000000001</v>
          </cell>
          <cell r="M24">
            <v>177487.1</v>
          </cell>
          <cell r="N24">
            <v>181514.3</v>
          </cell>
          <cell r="O24">
            <v>185785.2</v>
          </cell>
          <cell r="P24">
            <v>193139.4</v>
          </cell>
          <cell r="Q24">
            <v>2.8732090057497439E-2</v>
          </cell>
        </row>
        <row r="25">
          <cell r="B25" t="str">
            <v>Kentucky</v>
          </cell>
          <cell r="C25">
            <v>204260.9</v>
          </cell>
          <cell r="D25">
            <v>208456.4</v>
          </cell>
          <cell r="E25">
            <v>209506.3</v>
          </cell>
          <cell r="F25">
            <v>210777.5</v>
          </cell>
          <cell r="G25">
            <v>212364.1</v>
          </cell>
          <cell r="H25">
            <v>215026.7</v>
          </cell>
          <cell r="I25">
            <v>217483.7</v>
          </cell>
          <cell r="J25">
            <v>219531.6</v>
          </cell>
          <cell r="K25">
            <v>217787.7</v>
          </cell>
          <cell r="L25">
            <v>196392.7</v>
          </cell>
          <cell r="M25">
            <v>216096</v>
          </cell>
          <cell r="N25">
            <v>219882</v>
          </cell>
          <cell r="O25">
            <v>226055.6</v>
          </cell>
          <cell r="P25">
            <v>234311.1</v>
          </cell>
          <cell r="Q25">
            <v>4.1532421629443483E-2</v>
          </cell>
        </row>
        <row r="26">
          <cell r="B26" t="str">
            <v>Louisiana</v>
          </cell>
          <cell r="C26">
            <v>252476.1</v>
          </cell>
          <cell r="D26">
            <v>256571</v>
          </cell>
          <cell r="E26">
            <v>256989</v>
          </cell>
          <cell r="F26">
            <v>257204.9</v>
          </cell>
          <cell r="G26">
            <v>253204</v>
          </cell>
          <cell r="H26">
            <v>254445.3</v>
          </cell>
          <cell r="I26">
            <v>255141</v>
          </cell>
          <cell r="J26">
            <v>255457.7</v>
          </cell>
          <cell r="K26">
            <v>245726.5</v>
          </cell>
          <cell r="L26">
            <v>217820.79999999999</v>
          </cell>
          <cell r="M26">
            <v>237571.5</v>
          </cell>
          <cell r="N26">
            <v>240630.7</v>
          </cell>
          <cell r="O26">
            <v>246028.79999999999</v>
          </cell>
          <cell r="P26">
            <v>253314.6</v>
          </cell>
          <cell r="Q26">
            <v>-6.7930276600484119E-3</v>
          </cell>
        </row>
        <row r="27">
          <cell r="B27" t="str">
            <v>Maine</v>
          </cell>
          <cell r="C27">
            <v>64336.4</v>
          </cell>
          <cell r="D27">
            <v>65329</v>
          </cell>
          <cell r="E27">
            <v>65898.8</v>
          </cell>
          <cell r="F27">
            <v>66403.399999999994</v>
          </cell>
          <cell r="G27">
            <v>67167.7</v>
          </cell>
          <cell r="H27">
            <v>68017.399999999994</v>
          </cell>
          <cell r="I27">
            <v>68875.100000000006</v>
          </cell>
          <cell r="J27">
            <v>69751.5</v>
          </cell>
          <cell r="K27">
            <v>70824.2</v>
          </cell>
          <cell r="L27">
            <v>64444.5</v>
          </cell>
          <cell r="M27">
            <v>70411.899999999994</v>
          </cell>
          <cell r="N27">
            <v>71406.5</v>
          </cell>
          <cell r="O27">
            <v>72352.800000000003</v>
          </cell>
          <cell r="P27">
            <v>74604.3</v>
          </cell>
          <cell r="Q27">
            <v>5.0420610992810699E-2</v>
          </cell>
        </row>
        <row r="28">
          <cell r="B28" t="str">
            <v>Maryland</v>
          </cell>
          <cell r="C28">
            <v>403878</v>
          </cell>
          <cell r="D28">
            <v>409962.3</v>
          </cell>
          <cell r="E28">
            <v>413184.4</v>
          </cell>
          <cell r="F28">
            <v>417374.4</v>
          </cell>
          <cell r="G28">
            <v>415102.5</v>
          </cell>
          <cell r="H28">
            <v>420345.1</v>
          </cell>
          <cell r="I28">
            <v>424644.3</v>
          </cell>
          <cell r="J28">
            <v>426346</v>
          </cell>
          <cell r="K28">
            <v>421334.2</v>
          </cell>
          <cell r="L28">
            <v>387136.6</v>
          </cell>
          <cell r="M28">
            <v>414207.1</v>
          </cell>
          <cell r="N28">
            <v>420020.9</v>
          </cell>
          <cell r="O28">
            <v>432503.3</v>
          </cell>
          <cell r="P28">
            <v>443728.9</v>
          </cell>
          <cell r="Q28">
            <v>2.1495328894153509E-2</v>
          </cell>
        </row>
        <row r="29">
          <cell r="B29" t="str">
            <v>Massachusetts</v>
          </cell>
          <cell r="C29">
            <v>549103.30000000005</v>
          </cell>
          <cell r="D29">
            <v>563872.4</v>
          </cell>
          <cell r="E29">
            <v>569937.6</v>
          </cell>
          <cell r="F29">
            <v>573275.9</v>
          </cell>
          <cell r="G29">
            <v>579427.5</v>
          </cell>
          <cell r="H29">
            <v>590864.30000000005</v>
          </cell>
          <cell r="I29">
            <v>597792.4</v>
          </cell>
          <cell r="J29">
            <v>604942.6</v>
          </cell>
          <cell r="K29">
            <v>597755.69999999995</v>
          </cell>
          <cell r="L29">
            <v>545421.69999999995</v>
          </cell>
          <cell r="M29">
            <v>591546.5</v>
          </cell>
          <cell r="N29">
            <v>595183.4</v>
          </cell>
          <cell r="O29">
            <v>607378.5</v>
          </cell>
          <cell r="P29">
            <v>625112.69999999995</v>
          </cell>
          <cell r="Q29">
            <v>5.5238149728603636E-2</v>
          </cell>
        </row>
        <row r="30">
          <cell r="B30" t="str">
            <v>Michigan</v>
          </cell>
          <cell r="C30">
            <v>510783.3</v>
          </cell>
          <cell r="D30">
            <v>521309.5</v>
          </cell>
          <cell r="E30">
            <v>524317.9</v>
          </cell>
          <cell r="F30">
            <v>526799.69999999995</v>
          </cell>
          <cell r="G30">
            <v>524585.19999999995</v>
          </cell>
          <cell r="H30">
            <v>528314.4</v>
          </cell>
          <cell r="I30">
            <v>534510.4</v>
          </cell>
          <cell r="J30">
            <v>538328.30000000005</v>
          </cell>
          <cell r="K30">
            <v>526832.80000000005</v>
          </cell>
          <cell r="L30">
            <v>478008.7</v>
          </cell>
          <cell r="M30">
            <v>523910.6</v>
          </cell>
          <cell r="N30">
            <v>531727.69999999995</v>
          </cell>
          <cell r="O30">
            <v>540172.1</v>
          </cell>
          <cell r="P30">
            <v>559479.1</v>
          </cell>
          <cell r="Q30">
            <v>2.1884218992531901E-2</v>
          </cell>
        </row>
        <row r="31">
          <cell r="B31" t="str">
            <v>Minnesota</v>
          </cell>
          <cell r="C31">
            <v>366220.6</v>
          </cell>
          <cell r="D31">
            <v>372335.2</v>
          </cell>
          <cell r="E31">
            <v>376115.4</v>
          </cell>
          <cell r="F31">
            <v>379006.8</v>
          </cell>
          <cell r="G31">
            <v>377556.3</v>
          </cell>
          <cell r="H31">
            <v>381431.3</v>
          </cell>
          <cell r="I31">
            <v>385157</v>
          </cell>
          <cell r="J31">
            <v>388013.9</v>
          </cell>
          <cell r="K31">
            <v>383114.2</v>
          </cell>
          <cell r="L31">
            <v>348492</v>
          </cell>
          <cell r="M31">
            <v>378201.1</v>
          </cell>
          <cell r="N31">
            <v>385149.9</v>
          </cell>
          <cell r="O31">
            <v>394078.2</v>
          </cell>
          <cell r="P31">
            <v>407395.3</v>
          </cell>
          <cell r="Q31">
            <v>2.3765008965538348E-2</v>
          </cell>
        </row>
        <row r="32">
          <cell r="B32" t="str">
            <v>Mississippi</v>
          </cell>
          <cell r="C32">
            <v>111031.4</v>
          </cell>
          <cell r="D32">
            <v>112502.39999999999</v>
          </cell>
          <cell r="E32">
            <v>112720.3</v>
          </cell>
          <cell r="F32">
            <v>113372.9</v>
          </cell>
          <cell r="G32">
            <v>112683.1</v>
          </cell>
          <cell r="H32">
            <v>113932.4</v>
          </cell>
          <cell r="I32">
            <v>115445.2</v>
          </cell>
          <cell r="J32">
            <v>116874.7</v>
          </cell>
          <cell r="K32">
            <v>117321.7</v>
          </cell>
          <cell r="L32">
            <v>104760.6</v>
          </cell>
          <cell r="M32">
            <v>115624.6</v>
          </cell>
          <cell r="N32">
            <v>117675.7</v>
          </cell>
          <cell r="O32">
            <v>119916.1</v>
          </cell>
          <cell r="P32">
            <v>123781.1</v>
          </cell>
          <cell r="Q32">
            <v>3.0887451939572985E-2</v>
          </cell>
        </row>
        <row r="33">
          <cell r="B33" t="str">
            <v>Missouri</v>
          </cell>
          <cell r="C33">
            <v>313996.90000000002</v>
          </cell>
          <cell r="D33">
            <v>318142.8</v>
          </cell>
          <cell r="E33">
            <v>321688.09999999998</v>
          </cell>
          <cell r="F33">
            <v>323747.7</v>
          </cell>
          <cell r="G33">
            <v>326392.5</v>
          </cell>
          <cell r="H33">
            <v>330737.59999999998</v>
          </cell>
          <cell r="I33">
            <v>334292.59999999998</v>
          </cell>
          <cell r="J33">
            <v>337668.8</v>
          </cell>
          <cell r="K33">
            <v>337330.2</v>
          </cell>
          <cell r="L33">
            <v>306989.2</v>
          </cell>
          <cell r="M33">
            <v>333605.59999999998</v>
          </cell>
          <cell r="N33">
            <v>339543.7</v>
          </cell>
          <cell r="O33">
            <v>347150.9</v>
          </cell>
          <cell r="P33">
            <v>359033.7</v>
          </cell>
          <cell r="Q33">
            <v>4.2999842161040691E-2</v>
          </cell>
        </row>
        <row r="34">
          <cell r="B34" t="str">
            <v>Montana</v>
          </cell>
          <cell r="C34">
            <v>50826.400000000001</v>
          </cell>
          <cell r="D34">
            <v>51148.1</v>
          </cell>
          <cell r="E34">
            <v>50870.3</v>
          </cell>
          <cell r="F34">
            <v>50770.3</v>
          </cell>
          <cell r="G34">
            <v>51242</v>
          </cell>
          <cell r="H34">
            <v>51576.5</v>
          </cell>
          <cell r="I34">
            <v>51965.1</v>
          </cell>
          <cell r="J34">
            <v>52373.7</v>
          </cell>
          <cell r="K34">
            <v>53355.6</v>
          </cell>
          <cell r="L34">
            <v>47646.3</v>
          </cell>
          <cell r="M34">
            <v>52022.1</v>
          </cell>
          <cell r="N34">
            <v>53011.5</v>
          </cell>
          <cell r="O34">
            <v>55688.7</v>
          </cell>
          <cell r="P34">
            <v>57919.4</v>
          </cell>
          <cell r="Q34">
            <v>3.1581456087515614E-2</v>
          </cell>
        </row>
        <row r="35">
          <cell r="B35" t="str">
            <v>Nebraska</v>
          </cell>
          <cell r="C35">
            <v>126077.4</v>
          </cell>
          <cell r="D35">
            <v>126282.6</v>
          </cell>
          <cell r="E35">
            <v>126649.2</v>
          </cell>
          <cell r="F35">
            <v>128681.60000000001</v>
          </cell>
          <cell r="G35">
            <v>128696.6</v>
          </cell>
          <cell r="H35">
            <v>130122.7</v>
          </cell>
          <cell r="I35">
            <v>132310.1</v>
          </cell>
          <cell r="J35">
            <v>134280.20000000001</v>
          </cell>
          <cell r="K35">
            <v>135795.6</v>
          </cell>
          <cell r="L35">
            <v>123141.7</v>
          </cell>
          <cell r="M35">
            <v>134653.79999999999</v>
          </cell>
          <cell r="N35">
            <v>140165</v>
          </cell>
          <cell r="O35">
            <v>144702.9</v>
          </cell>
          <cell r="P35">
            <v>150507.1</v>
          </cell>
          <cell r="Q35">
            <v>4.3507385671300414E-2</v>
          </cell>
        </row>
        <row r="36">
          <cell r="B36" t="str">
            <v>Nevada</v>
          </cell>
          <cell r="C36">
            <v>167309.5</v>
          </cell>
          <cell r="D36">
            <v>170005.3</v>
          </cell>
          <cell r="E36">
            <v>171291.6</v>
          </cell>
          <cell r="F36">
            <v>172805.1</v>
          </cell>
          <cell r="G36">
            <v>178756.3</v>
          </cell>
          <cell r="H36">
            <v>181161.2</v>
          </cell>
          <cell r="I36">
            <v>183081.2</v>
          </cell>
          <cell r="J36">
            <v>183974.5</v>
          </cell>
          <cell r="K36">
            <v>181627.4</v>
          </cell>
          <cell r="L36">
            <v>154769.9</v>
          </cell>
          <cell r="M36">
            <v>172206.8</v>
          </cell>
          <cell r="N36">
            <v>175171.1</v>
          </cell>
          <cell r="O36">
            <v>180311.4</v>
          </cell>
          <cell r="P36">
            <v>187393.9</v>
          </cell>
          <cell r="Q36">
            <v>6.4635823826958871E-2</v>
          </cell>
        </row>
        <row r="37">
          <cell r="B37" t="str">
            <v>New Hampshire</v>
          </cell>
          <cell r="C37">
            <v>82205.2</v>
          </cell>
          <cell r="D37">
            <v>83957.2</v>
          </cell>
          <cell r="E37">
            <v>84448.5</v>
          </cell>
          <cell r="F37">
            <v>84765.3</v>
          </cell>
          <cell r="G37">
            <v>86071.2</v>
          </cell>
          <cell r="H37">
            <v>86994.5</v>
          </cell>
          <cell r="I37">
            <v>88011.3</v>
          </cell>
          <cell r="J37">
            <v>88953.4</v>
          </cell>
          <cell r="K37">
            <v>90373.3</v>
          </cell>
          <cell r="L37">
            <v>81023.5</v>
          </cell>
          <cell r="M37">
            <v>88842.1</v>
          </cell>
          <cell r="N37">
            <v>90245.3</v>
          </cell>
          <cell r="O37">
            <v>91399.7</v>
          </cell>
          <cell r="P37">
            <v>93891.1</v>
          </cell>
          <cell r="Q37">
            <v>4.9408189436007222E-2</v>
          </cell>
        </row>
        <row r="38">
          <cell r="B38" t="str">
            <v>New Jersey</v>
          </cell>
          <cell r="C38">
            <v>599685.19999999995</v>
          </cell>
          <cell r="D38">
            <v>610361</v>
          </cell>
          <cell r="E38">
            <v>616164.9</v>
          </cell>
          <cell r="F38">
            <v>627823.69999999995</v>
          </cell>
          <cell r="G38">
            <v>626979.69999999995</v>
          </cell>
          <cell r="H38">
            <v>636579.1</v>
          </cell>
          <cell r="I38">
            <v>644458.30000000005</v>
          </cell>
          <cell r="J38">
            <v>649729.69999999995</v>
          </cell>
          <cell r="K38">
            <v>638654.30000000005</v>
          </cell>
          <cell r="L38">
            <v>577107.6</v>
          </cell>
          <cell r="M38">
            <v>624411.1</v>
          </cell>
          <cell r="N38">
            <v>634144</v>
          </cell>
          <cell r="O38">
            <v>652223.30000000005</v>
          </cell>
          <cell r="P38">
            <v>671482.9</v>
          </cell>
          <cell r="Q38">
            <v>3.4891960911956676E-2</v>
          </cell>
        </row>
        <row r="39">
          <cell r="B39" t="str">
            <v>New Mexico</v>
          </cell>
          <cell r="C39">
            <v>95800.2</v>
          </cell>
          <cell r="D39">
            <v>97253.7</v>
          </cell>
          <cell r="E39">
            <v>97768.1</v>
          </cell>
          <cell r="F39">
            <v>98254.7</v>
          </cell>
          <cell r="G39">
            <v>100099.6</v>
          </cell>
          <cell r="H39">
            <v>101402.1</v>
          </cell>
          <cell r="I39">
            <v>102447.1</v>
          </cell>
          <cell r="J39">
            <v>103937.2</v>
          </cell>
          <cell r="K39">
            <v>101902.2</v>
          </cell>
          <cell r="L39">
            <v>90750</v>
          </cell>
          <cell r="M39">
            <v>99513.600000000006</v>
          </cell>
          <cell r="N39">
            <v>101722.7</v>
          </cell>
          <cell r="O39">
            <v>104748.4</v>
          </cell>
          <cell r="P39">
            <v>108241.5</v>
          </cell>
          <cell r="Q39">
            <v>5.7834383495140695E-2</v>
          </cell>
        </row>
        <row r="40">
          <cell r="B40" t="str">
            <v>New York</v>
          </cell>
          <cell r="C40">
            <v>1663136.9</v>
          </cell>
          <cell r="D40">
            <v>1692468</v>
          </cell>
          <cell r="E40">
            <v>1708910.4</v>
          </cell>
          <cell r="F40">
            <v>1715316.2</v>
          </cell>
          <cell r="G40">
            <v>1737120.5</v>
          </cell>
          <cell r="H40">
            <v>1769083.1</v>
          </cell>
          <cell r="I40">
            <v>1790613.6</v>
          </cell>
          <cell r="J40">
            <v>1814189.9</v>
          </cell>
          <cell r="K40">
            <v>1751310.8</v>
          </cell>
          <cell r="L40">
            <v>1627415.7</v>
          </cell>
          <cell r="M40">
            <v>1742921.2</v>
          </cell>
          <cell r="N40">
            <v>1777388.6</v>
          </cell>
          <cell r="O40">
            <v>1813747.7</v>
          </cell>
          <cell r="P40">
            <v>1868223.7</v>
          </cell>
          <cell r="Q40">
            <v>5.7641675628085309E-2</v>
          </cell>
        </row>
        <row r="41">
          <cell r="B41" t="str">
            <v>North Carolina</v>
          </cell>
          <cell r="C41">
            <v>564158.9</v>
          </cell>
          <cell r="D41">
            <v>570233.30000000005</v>
          </cell>
          <cell r="E41">
            <v>572001.69999999995</v>
          </cell>
          <cell r="F41">
            <v>573533</v>
          </cell>
          <cell r="G41">
            <v>586402.80000000005</v>
          </cell>
          <cell r="H41">
            <v>593355.30000000005</v>
          </cell>
          <cell r="I41">
            <v>598795.30000000005</v>
          </cell>
          <cell r="J41">
            <v>604068.1</v>
          </cell>
          <cell r="K41">
            <v>606710.19999999995</v>
          </cell>
          <cell r="L41">
            <v>549497.69999999995</v>
          </cell>
          <cell r="M41">
            <v>596444.6</v>
          </cell>
          <cell r="N41">
            <v>606663.80000000005</v>
          </cell>
          <cell r="O41">
            <v>627040.5</v>
          </cell>
          <cell r="P41">
            <v>646207.30000000005</v>
          </cell>
          <cell r="Q41">
            <v>5.3240354085989816E-2</v>
          </cell>
        </row>
        <row r="42">
          <cell r="B42" t="str">
            <v>North Dakota</v>
          </cell>
          <cell r="C42">
            <v>58687.1</v>
          </cell>
          <cell r="D42">
            <v>59378.5</v>
          </cell>
          <cell r="E42">
            <v>59459.1</v>
          </cell>
          <cell r="F42">
            <v>58845.8</v>
          </cell>
          <cell r="G42">
            <v>58296.9</v>
          </cell>
          <cell r="H42">
            <v>58769.9</v>
          </cell>
          <cell r="I42">
            <v>59003.1</v>
          </cell>
          <cell r="J42">
            <v>59948.2</v>
          </cell>
          <cell r="K42">
            <v>56611.8</v>
          </cell>
          <cell r="L42">
            <v>49891.9</v>
          </cell>
          <cell r="M42">
            <v>55395.6</v>
          </cell>
          <cell r="N42">
            <v>57517.5</v>
          </cell>
          <cell r="O42">
            <v>61700.800000000003</v>
          </cell>
          <cell r="P42">
            <v>64978.5</v>
          </cell>
          <cell r="Q42">
            <v>1.8733707418371326E-2</v>
          </cell>
        </row>
        <row r="43">
          <cell r="B43" t="str">
            <v>Ohio</v>
          </cell>
          <cell r="C43">
            <v>654377.30000000005</v>
          </cell>
          <cell r="D43">
            <v>665169</v>
          </cell>
          <cell r="E43">
            <v>671082.30000000005</v>
          </cell>
          <cell r="F43">
            <v>677267.2</v>
          </cell>
          <cell r="G43">
            <v>680513.6</v>
          </cell>
          <cell r="H43">
            <v>690299.6</v>
          </cell>
          <cell r="I43">
            <v>697900.9</v>
          </cell>
          <cell r="J43">
            <v>704083</v>
          </cell>
          <cell r="K43">
            <v>696626.1</v>
          </cell>
          <cell r="L43">
            <v>630460.69999999995</v>
          </cell>
          <cell r="M43">
            <v>685790.1</v>
          </cell>
          <cell r="N43">
            <v>697367.9</v>
          </cell>
          <cell r="O43">
            <v>710819.6</v>
          </cell>
          <cell r="P43">
            <v>732117.2</v>
          </cell>
          <cell r="Q43">
            <v>3.9594121788269154E-2</v>
          </cell>
        </row>
        <row r="44">
          <cell r="B44" t="str">
            <v>Oklahoma</v>
          </cell>
          <cell r="C44">
            <v>198670.5</v>
          </cell>
          <cell r="D44">
            <v>202106</v>
          </cell>
          <cell r="E44">
            <v>203737.3</v>
          </cell>
          <cell r="F44">
            <v>205352.7</v>
          </cell>
          <cell r="G44">
            <v>199052.4</v>
          </cell>
          <cell r="H44">
            <v>203319.8</v>
          </cell>
          <cell r="I44">
            <v>204941.8</v>
          </cell>
          <cell r="J44">
            <v>207485</v>
          </cell>
          <cell r="K44">
            <v>197204</v>
          </cell>
          <cell r="L44">
            <v>170950.3</v>
          </cell>
          <cell r="M44">
            <v>189727.6</v>
          </cell>
          <cell r="N44">
            <v>194344.7</v>
          </cell>
          <cell r="O44">
            <v>199191.9</v>
          </cell>
          <cell r="P44">
            <v>205558.5</v>
          </cell>
          <cell r="Q44">
            <v>1.0383598559940976E-2</v>
          </cell>
        </row>
        <row r="45">
          <cell r="B45" t="str">
            <v>Oregon</v>
          </cell>
          <cell r="C45">
            <v>233088.6</v>
          </cell>
          <cell r="D45">
            <v>236532.1</v>
          </cell>
          <cell r="E45">
            <v>238281.4</v>
          </cell>
          <cell r="F45">
            <v>240361.9</v>
          </cell>
          <cell r="G45">
            <v>243368.2</v>
          </cell>
          <cell r="H45">
            <v>245837.1</v>
          </cell>
          <cell r="I45">
            <v>247999.8</v>
          </cell>
          <cell r="J45">
            <v>249383.2</v>
          </cell>
          <cell r="K45">
            <v>250990.2</v>
          </cell>
          <cell r="L45">
            <v>227090.7</v>
          </cell>
          <cell r="M45">
            <v>247175.6</v>
          </cell>
          <cell r="N45">
            <v>249850.9</v>
          </cell>
          <cell r="O45">
            <v>256357.8</v>
          </cell>
          <cell r="P45">
            <v>264113.3</v>
          </cell>
          <cell r="Q45">
            <v>3.7532154638484805E-2</v>
          </cell>
        </row>
        <row r="46">
          <cell r="B46" t="str">
            <v>Pennsylvania</v>
          </cell>
          <cell r="C46">
            <v>759634.4</v>
          </cell>
          <cell r="D46">
            <v>770317.1</v>
          </cell>
          <cell r="E46">
            <v>776048.1</v>
          </cell>
          <cell r="F46">
            <v>784446.1</v>
          </cell>
          <cell r="G46">
            <v>784639.9</v>
          </cell>
          <cell r="H46">
            <v>795604.6</v>
          </cell>
          <cell r="I46">
            <v>805954.2</v>
          </cell>
          <cell r="J46">
            <v>812546</v>
          </cell>
          <cell r="K46">
            <v>795604.8</v>
          </cell>
          <cell r="L46">
            <v>717797.7</v>
          </cell>
          <cell r="M46">
            <v>780295.8</v>
          </cell>
          <cell r="N46">
            <v>793893.3</v>
          </cell>
          <cell r="O46">
            <v>809189.8</v>
          </cell>
          <cell r="P46">
            <v>832704</v>
          </cell>
          <cell r="Q46">
            <v>3.5821326666038544E-2</v>
          </cell>
        </row>
        <row r="47">
          <cell r="B47" t="str">
            <v>Rhode Island</v>
          </cell>
          <cell r="C47">
            <v>58369.1</v>
          </cell>
          <cell r="D47">
            <v>59166.8</v>
          </cell>
          <cell r="E47">
            <v>59499.9</v>
          </cell>
          <cell r="F47">
            <v>59480.1</v>
          </cell>
          <cell r="G47">
            <v>60135.5</v>
          </cell>
          <cell r="H47">
            <v>60889.5</v>
          </cell>
          <cell r="I47">
            <v>61717.8</v>
          </cell>
          <cell r="J47">
            <v>62533.599999999999</v>
          </cell>
          <cell r="K47">
            <v>61799.199999999997</v>
          </cell>
          <cell r="L47">
            <v>56825.3</v>
          </cell>
          <cell r="M47">
            <v>61273.5</v>
          </cell>
          <cell r="N47">
            <v>62327.4</v>
          </cell>
          <cell r="O47">
            <v>62273.1</v>
          </cell>
          <cell r="P47">
            <v>64170.5</v>
          </cell>
          <cell r="Q47">
            <v>5.1336497416783144E-2</v>
          </cell>
        </row>
        <row r="48">
          <cell r="B48" t="str">
            <v>South Carolina</v>
          </cell>
          <cell r="C48">
            <v>229138.1</v>
          </cell>
          <cell r="D48">
            <v>233603</v>
          </cell>
          <cell r="E48">
            <v>235138.1</v>
          </cell>
          <cell r="F48">
            <v>236782</v>
          </cell>
          <cell r="G48">
            <v>240659.4</v>
          </cell>
          <cell r="H48">
            <v>243171.7</v>
          </cell>
          <cell r="I48">
            <v>246021.7</v>
          </cell>
          <cell r="J48">
            <v>248796.4</v>
          </cell>
          <cell r="K48">
            <v>250492.5</v>
          </cell>
          <cell r="L48">
            <v>227489.2</v>
          </cell>
          <cell r="M48">
            <v>249007.8</v>
          </cell>
          <cell r="N48">
            <v>252537.3</v>
          </cell>
          <cell r="O48">
            <v>258333.3</v>
          </cell>
          <cell r="P48">
            <v>266078.5</v>
          </cell>
          <cell r="Q48">
            <v>5.0740343438268054E-2</v>
          </cell>
        </row>
        <row r="49">
          <cell r="B49" t="str">
            <v>South Dakota</v>
          </cell>
          <cell r="C49">
            <v>52476.7</v>
          </cell>
          <cell r="D49">
            <v>52429.1</v>
          </cell>
          <cell r="E49">
            <v>52206</v>
          </cell>
          <cell r="F49">
            <v>52505.2</v>
          </cell>
          <cell r="G49">
            <v>53381.5</v>
          </cell>
          <cell r="H49">
            <v>53681.3</v>
          </cell>
          <cell r="I49">
            <v>54223.5</v>
          </cell>
          <cell r="J49">
            <v>54473.3</v>
          </cell>
          <cell r="K49">
            <v>56768.1</v>
          </cell>
          <cell r="L49">
            <v>50659.8</v>
          </cell>
          <cell r="M49">
            <v>55134.6</v>
          </cell>
          <cell r="N49">
            <v>56595.1</v>
          </cell>
          <cell r="O49">
            <v>58263.9</v>
          </cell>
          <cell r="P49">
            <v>60810.400000000001</v>
          </cell>
          <cell r="Q49">
            <v>3.7483906355942009E-2</v>
          </cell>
        </row>
        <row r="50">
          <cell r="B50" t="str">
            <v>Tennessee</v>
          </cell>
          <cell r="C50">
            <v>356362.8</v>
          </cell>
          <cell r="D50">
            <v>361798.40000000002</v>
          </cell>
          <cell r="E50">
            <v>362477.9</v>
          </cell>
          <cell r="F50">
            <v>364887</v>
          </cell>
          <cell r="G50">
            <v>369726.4</v>
          </cell>
          <cell r="H50">
            <v>374200.9</v>
          </cell>
          <cell r="I50">
            <v>379347.9</v>
          </cell>
          <cell r="J50">
            <v>384390.8</v>
          </cell>
          <cell r="K50">
            <v>385084.1</v>
          </cell>
          <cell r="L50">
            <v>335381.59999999998</v>
          </cell>
          <cell r="M50">
            <v>374745.9</v>
          </cell>
          <cell r="N50">
            <v>383085.4</v>
          </cell>
          <cell r="O50">
            <v>399015.6</v>
          </cell>
          <cell r="P50">
            <v>411689.2</v>
          </cell>
          <cell r="Q50">
            <v>5.345161652785646E-2</v>
          </cell>
        </row>
        <row r="51">
          <cell r="B51" t="str">
            <v>Texas</v>
          </cell>
          <cell r="C51">
            <v>1771498.6</v>
          </cell>
          <cell r="D51">
            <v>1809853.1</v>
          </cell>
          <cell r="E51">
            <v>1824391.1</v>
          </cell>
          <cell r="F51">
            <v>1833083</v>
          </cell>
          <cell r="G51">
            <v>1843237.1</v>
          </cell>
          <cell r="H51">
            <v>1859484</v>
          </cell>
          <cell r="I51">
            <v>1868548.2</v>
          </cell>
          <cell r="J51">
            <v>1884546.1</v>
          </cell>
          <cell r="K51">
            <v>1840887.8</v>
          </cell>
          <cell r="L51">
            <v>1634208.1</v>
          </cell>
          <cell r="M51">
            <v>1794321</v>
          </cell>
          <cell r="N51">
            <v>1832934.5</v>
          </cell>
          <cell r="O51">
            <v>1886861.7</v>
          </cell>
          <cell r="P51">
            <v>1950358.9</v>
          </cell>
          <cell r="Q51">
            <v>2.8074615279286341E-2</v>
          </cell>
        </row>
        <row r="52">
          <cell r="B52" t="str">
            <v>Utah</v>
          </cell>
          <cell r="C52">
            <v>178186.8</v>
          </cell>
          <cell r="D52">
            <v>182401.7</v>
          </cell>
          <cell r="E52">
            <v>184361.2</v>
          </cell>
          <cell r="F52">
            <v>185624.5</v>
          </cell>
          <cell r="G52">
            <v>192650.4</v>
          </cell>
          <cell r="H52">
            <v>194484.7</v>
          </cell>
          <cell r="I52">
            <v>196101.2</v>
          </cell>
          <cell r="J52">
            <v>197117.2</v>
          </cell>
          <cell r="K52">
            <v>203613.9</v>
          </cell>
          <cell r="L52">
            <v>184855.9</v>
          </cell>
          <cell r="M52">
            <v>199793</v>
          </cell>
          <cell r="N52">
            <v>201984.9</v>
          </cell>
          <cell r="O52">
            <v>206417.4</v>
          </cell>
          <cell r="P52">
            <v>212854.5</v>
          </cell>
          <cell r="Q52">
            <v>6.1913702124450243E-2</v>
          </cell>
        </row>
        <row r="53">
          <cell r="B53" t="str">
            <v>Vermont</v>
          </cell>
          <cell r="C53">
            <v>32677.599999999999</v>
          </cell>
          <cell r="D53">
            <v>33044.400000000001</v>
          </cell>
          <cell r="E53">
            <v>33116.5</v>
          </cell>
          <cell r="F53">
            <v>33292.199999999997</v>
          </cell>
          <cell r="G53">
            <v>33520.300000000003</v>
          </cell>
          <cell r="H53">
            <v>33896.400000000001</v>
          </cell>
          <cell r="I53">
            <v>34323.599999999999</v>
          </cell>
          <cell r="J53">
            <v>34769.699999999997</v>
          </cell>
          <cell r="K53">
            <v>34378.199999999997</v>
          </cell>
          <cell r="L53">
            <v>30803.8</v>
          </cell>
          <cell r="M53">
            <v>34028.400000000001</v>
          </cell>
          <cell r="N53">
            <v>34529.4</v>
          </cell>
          <cell r="O53">
            <v>34981.5</v>
          </cell>
          <cell r="P53">
            <v>36088.5</v>
          </cell>
          <cell r="Q53">
            <v>4.4379764629552954E-2</v>
          </cell>
        </row>
        <row r="54">
          <cell r="B54" t="str">
            <v>Virginia</v>
          </cell>
          <cell r="C54">
            <v>522470.1</v>
          </cell>
          <cell r="D54">
            <v>531295</v>
          </cell>
          <cell r="E54">
            <v>535206.1</v>
          </cell>
          <cell r="F54">
            <v>538057.1</v>
          </cell>
          <cell r="G54">
            <v>546052.19999999995</v>
          </cell>
          <cell r="H54">
            <v>551335.80000000005</v>
          </cell>
          <cell r="I54">
            <v>557589</v>
          </cell>
          <cell r="J54">
            <v>562246.30000000005</v>
          </cell>
          <cell r="K54">
            <v>561706.1</v>
          </cell>
          <cell r="L54">
            <v>516948.3</v>
          </cell>
          <cell r="M54">
            <v>555057.19999999995</v>
          </cell>
          <cell r="N54">
            <v>564431.69999999995</v>
          </cell>
          <cell r="O54">
            <v>571358.69999999995</v>
          </cell>
          <cell r="P54">
            <v>586249.69999999995</v>
          </cell>
          <cell r="Q54">
            <v>4.4956566877381698E-2</v>
          </cell>
        </row>
        <row r="55">
          <cell r="B55" t="str">
            <v>Washington</v>
          </cell>
          <cell r="C55">
            <v>551251.30000000005</v>
          </cell>
          <cell r="D55">
            <v>564977.1</v>
          </cell>
          <cell r="E55">
            <v>569708.6</v>
          </cell>
          <cell r="F55">
            <v>571985.9</v>
          </cell>
          <cell r="G55">
            <v>589231.4</v>
          </cell>
          <cell r="H55">
            <v>595885.4</v>
          </cell>
          <cell r="I55">
            <v>600837.19999999995</v>
          </cell>
          <cell r="J55">
            <v>605541.1</v>
          </cell>
          <cell r="K55">
            <v>615445.4</v>
          </cell>
          <cell r="L55">
            <v>567804.80000000005</v>
          </cell>
          <cell r="M55">
            <v>612596.1</v>
          </cell>
          <cell r="N55">
            <v>621169</v>
          </cell>
          <cell r="O55">
            <v>638584.6</v>
          </cell>
          <cell r="P55">
            <v>661519.69999999995</v>
          </cell>
          <cell r="Q55">
            <v>5.8664383160493827E-2</v>
          </cell>
        </row>
        <row r="56">
          <cell r="B56" t="str">
            <v>West Virginia</v>
          </cell>
          <cell r="C56">
            <v>77979.600000000006</v>
          </cell>
          <cell r="D56">
            <v>79064.2</v>
          </cell>
          <cell r="E56">
            <v>79392.800000000003</v>
          </cell>
          <cell r="F56">
            <v>79742.5</v>
          </cell>
          <cell r="G56">
            <v>77282.600000000006</v>
          </cell>
          <cell r="H56">
            <v>78448.5</v>
          </cell>
          <cell r="I56">
            <v>79530.7</v>
          </cell>
          <cell r="J56">
            <v>81296.899999999994</v>
          </cell>
          <cell r="K56">
            <v>78278.100000000006</v>
          </cell>
          <cell r="L56">
            <v>69001.5</v>
          </cell>
          <cell r="M56">
            <v>76981.2</v>
          </cell>
          <cell r="N56">
            <v>79159.100000000006</v>
          </cell>
          <cell r="O56">
            <v>82441.899999999994</v>
          </cell>
          <cell r="P56">
            <v>85798.9</v>
          </cell>
          <cell r="Q56">
            <v>1.9492742264162644E-2</v>
          </cell>
        </row>
        <row r="57">
          <cell r="B57" t="str">
            <v>Wisconsin</v>
          </cell>
          <cell r="C57">
            <v>326217.2</v>
          </cell>
          <cell r="D57">
            <v>331471.59999999998</v>
          </cell>
          <cell r="E57">
            <v>334007.40000000002</v>
          </cell>
          <cell r="F57">
            <v>337357.7</v>
          </cell>
          <cell r="G57">
            <v>338647.4</v>
          </cell>
          <cell r="H57">
            <v>343395.1</v>
          </cell>
          <cell r="I57">
            <v>346870.8</v>
          </cell>
          <cell r="J57">
            <v>349986</v>
          </cell>
          <cell r="K57">
            <v>346810.6</v>
          </cell>
          <cell r="L57">
            <v>313347.5</v>
          </cell>
          <cell r="M57">
            <v>343004.2</v>
          </cell>
          <cell r="N57">
            <v>347693.9</v>
          </cell>
          <cell r="O57">
            <v>352389.3</v>
          </cell>
          <cell r="P57">
            <v>363585.9</v>
          </cell>
          <cell r="Q57">
            <v>3.7432968033633163E-2</v>
          </cell>
        </row>
        <row r="58">
          <cell r="B58" t="str">
            <v>Wyoming</v>
          </cell>
          <cell r="C58">
            <v>38463.9</v>
          </cell>
          <cell r="D58">
            <v>39064.199999999997</v>
          </cell>
          <cell r="E58">
            <v>39240.1</v>
          </cell>
          <cell r="F58">
            <v>39360.9</v>
          </cell>
          <cell r="G58">
            <v>38910.9</v>
          </cell>
          <cell r="H58">
            <v>39479.4</v>
          </cell>
          <cell r="I58">
            <v>39703.199999999997</v>
          </cell>
          <cell r="J58">
            <v>40309.9</v>
          </cell>
          <cell r="K58">
            <v>38581.1</v>
          </cell>
          <cell r="L58">
            <v>32691.599999999999</v>
          </cell>
          <cell r="M58">
            <v>36473.1</v>
          </cell>
          <cell r="N58">
            <v>37548.1</v>
          </cell>
          <cell r="O58">
            <v>39754.9</v>
          </cell>
          <cell r="P58">
            <v>41198.9</v>
          </cell>
          <cell r="Q58">
            <v>2.4110221056937275E-2</v>
          </cell>
        </row>
      </sheetData>
      <sheetData sheetId="1">
        <row r="2">
          <cell r="A2" t="str">
            <v>Q12019</v>
          </cell>
          <cell r="B2" t="str">
            <v>QTAXCAT1</v>
          </cell>
          <cell r="C2" t="str">
            <v>Total Taxes</v>
          </cell>
          <cell r="D2" t="str">
            <v>U.S. Total</v>
          </cell>
          <cell r="G2">
            <v>370805000000</v>
          </cell>
        </row>
        <row r="3">
          <cell r="A3" t="str">
            <v>Q12019</v>
          </cell>
          <cell r="B3" t="str">
            <v>QTAXCAT1</v>
          </cell>
          <cell r="C3" t="str">
            <v>T40 Individual Income Taxes</v>
          </cell>
          <cell r="D3" t="str">
            <v>U.S. Total</v>
          </cell>
          <cell r="G3">
            <v>107073000000</v>
          </cell>
        </row>
        <row r="4">
          <cell r="A4" t="str">
            <v>Q12019</v>
          </cell>
          <cell r="B4" t="str">
            <v>QTAXCAT1</v>
          </cell>
          <cell r="C4" t="str">
            <v>T41 Corporation Net Income Taxes</v>
          </cell>
          <cell r="D4" t="str">
            <v>U.S. Total</v>
          </cell>
          <cell r="G4">
            <v>12904000000</v>
          </cell>
        </row>
        <row r="5">
          <cell r="A5" t="str">
            <v>Q12019</v>
          </cell>
          <cell r="B5" t="str">
            <v>QTAXCAT1</v>
          </cell>
          <cell r="C5" t="str">
            <v>T01 Property Taxes</v>
          </cell>
          <cell r="D5" t="str">
            <v>U.S. Total</v>
          </cell>
          <cell r="G5">
            <v>147370000000</v>
          </cell>
        </row>
        <row r="6">
          <cell r="A6" t="str">
            <v>Q12019</v>
          </cell>
          <cell r="B6" t="str">
            <v>QTAXCAT1</v>
          </cell>
          <cell r="C6" t="str">
            <v>T09 General Sales and Gross Receipts Taxes</v>
          </cell>
          <cell r="D6" t="str">
            <v>U.S. Total</v>
          </cell>
          <cell r="G6">
            <v>103458000000</v>
          </cell>
        </row>
        <row r="7">
          <cell r="A7" t="str">
            <v>Q12019</v>
          </cell>
          <cell r="B7" t="str">
            <v>QTAXCAT1</v>
          </cell>
          <cell r="C7" t="str">
            <v>Total Taxes, 4 Quarters Ending</v>
          </cell>
          <cell r="D7" t="str">
            <v>U.S. Total</v>
          </cell>
          <cell r="G7">
            <v>1499025000000</v>
          </cell>
        </row>
        <row r="8">
          <cell r="A8" t="str">
            <v>Q12019</v>
          </cell>
          <cell r="B8" t="str">
            <v>QTAXCAT1</v>
          </cell>
          <cell r="C8" t="str">
            <v>T40 Individual Income Taxes, 4 Quarters Ending</v>
          </cell>
          <cell r="D8" t="str">
            <v>U.S. Total</v>
          </cell>
          <cell r="G8">
            <v>426267000000</v>
          </cell>
        </row>
        <row r="9">
          <cell r="A9" t="str">
            <v>Q12019</v>
          </cell>
          <cell r="B9" t="str">
            <v>QTAXCAT1</v>
          </cell>
          <cell r="C9" t="str">
            <v>T41 Corporation Net Income Taxes, 4 Quarters Ending</v>
          </cell>
          <cell r="D9" t="str">
            <v>U.S. Total</v>
          </cell>
          <cell r="G9">
            <v>63815000000</v>
          </cell>
        </row>
        <row r="10">
          <cell r="A10" t="str">
            <v>Q12019</v>
          </cell>
          <cell r="B10" t="str">
            <v>QTAXCAT1</v>
          </cell>
          <cell r="C10" t="str">
            <v>T01 Property Taxes, 4 Quarters Ending</v>
          </cell>
          <cell r="D10" t="str">
            <v>U.S. Total</v>
          </cell>
          <cell r="G10">
            <v>592386000000</v>
          </cell>
        </row>
        <row r="11">
          <cell r="A11" t="str">
            <v>Q12019</v>
          </cell>
          <cell r="B11" t="str">
            <v>QTAXCAT1</v>
          </cell>
          <cell r="C11" t="str">
            <v>T09 General Sales and Gross Receipts Taxes, 4 Quarters Ending</v>
          </cell>
          <cell r="D11" t="str">
            <v>U.S. Total</v>
          </cell>
          <cell r="G11">
            <v>416557000000</v>
          </cell>
        </row>
        <row r="12">
          <cell r="A12" t="str">
            <v>Q12019</v>
          </cell>
          <cell r="B12" t="str">
            <v>QTAXCAT1</v>
          </cell>
          <cell r="C12" t="str">
            <v>T01 Property Taxes</v>
          </cell>
          <cell r="D12" t="str">
            <v>U.S. Total</v>
          </cell>
          <cell r="G12">
            <v>150525000000</v>
          </cell>
        </row>
        <row r="13">
          <cell r="A13" t="str">
            <v>Q12019</v>
          </cell>
          <cell r="B13" t="str">
            <v>QTAXCAT1</v>
          </cell>
          <cell r="C13" t="str">
            <v>T09 General Sales and Gross Receipts Taxes</v>
          </cell>
          <cell r="D13" t="str">
            <v>U.S. Total</v>
          </cell>
          <cell r="G13">
            <v>107482000000</v>
          </cell>
        </row>
        <row r="14">
          <cell r="A14" t="str">
            <v>Q12019</v>
          </cell>
          <cell r="B14" t="str">
            <v>QTAXCAT1</v>
          </cell>
          <cell r="C14" t="str">
            <v>T40 Individual Income Taxes</v>
          </cell>
          <cell r="D14" t="str">
            <v>U.S. Total</v>
          </cell>
          <cell r="G14">
            <v>110747000000</v>
          </cell>
        </row>
        <row r="15">
          <cell r="A15" t="str">
            <v>Q12019</v>
          </cell>
          <cell r="B15" t="str">
            <v>QTAXCAT1</v>
          </cell>
          <cell r="C15" t="str">
            <v>T41 Corporation Net Income Taxes</v>
          </cell>
          <cell r="D15" t="str">
            <v>U.S. Total</v>
          </cell>
          <cell r="G15">
            <v>17301000000</v>
          </cell>
        </row>
        <row r="16">
          <cell r="A16" t="str">
            <v>Q12019</v>
          </cell>
          <cell r="B16" t="str">
            <v>QTAXCAT1</v>
          </cell>
          <cell r="C16" t="str">
            <v>Total Taxes</v>
          </cell>
          <cell r="D16" t="str">
            <v>U.S. Total</v>
          </cell>
          <cell r="G16">
            <v>386055000000</v>
          </cell>
        </row>
        <row r="17">
          <cell r="A17" t="str">
            <v>Q12019</v>
          </cell>
          <cell r="B17" t="str">
            <v>QTAXCAT1</v>
          </cell>
          <cell r="C17" t="str">
            <v>T40 Individual Income Taxes, 4 Quarters Ending</v>
          </cell>
          <cell r="D17" t="str">
            <v>U.S. Total</v>
          </cell>
          <cell r="G17">
            <v>426795000000</v>
          </cell>
        </row>
        <row r="18">
          <cell r="A18" t="str">
            <v>Q12019</v>
          </cell>
          <cell r="B18" t="str">
            <v>QTAXCAT1</v>
          </cell>
          <cell r="C18" t="str">
            <v>T41 Corporation Net Income Taxes, 4 Quarters Ending</v>
          </cell>
          <cell r="D18" t="str">
            <v>U.S. Total</v>
          </cell>
          <cell r="G18">
            <v>63863000000</v>
          </cell>
        </row>
        <row r="19">
          <cell r="A19" t="str">
            <v>Q12019</v>
          </cell>
          <cell r="B19" t="str">
            <v>QTAXCAT1</v>
          </cell>
          <cell r="C19" t="str">
            <v>T01 Property Taxes, 4 Quarters Ending</v>
          </cell>
          <cell r="D19" t="str">
            <v>U.S. Total</v>
          </cell>
          <cell r="G19">
            <v>588860000000</v>
          </cell>
        </row>
        <row r="20">
          <cell r="A20" t="str">
            <v>Q12019</v>
          </cell>
          <cell r="B20" t="str">
            <v>QTAXCAT1</v>
          </cell>
          <cell r="C20" t="str">
            <v>T09 General Sales and Gross Receipts Taxes, 4 Quarters Ending</v>
          </cell>
          <cell r="D20" t="str">
            <v>U.S. Total</v>
          </cell>
          <cell r="G20">
            <v>416639000000</v>
          </cell>
        </row>
        <row r="21">
          <cell r="A21" t="str">
            <v>Q12019</v>
          </cell>
          <cell r="B21" t="str">
            <v>QTAXCAT1</v>
          </cell>
          <cell r="C21" t="str">
            <v>Total Taxes, 4 Quarters Ending</v>
          </cell>
          <cell r="D21" t="str">
            <v>U.S. Total</v>
          </cell>
          <cell r="G21">
            <v>1496157000000</v>
          </cell>
        </row>
        <row r="22">
          <cell r="A22" t="str">
            <v>Q12019</v>
          </cell>
          <cell r="B22" t="str">
            <v>QTAXCAT2</v>
          </cell>
          <cell r="C22" t="str">
            <v>Total Taxes</v>
          </cell>
          <cell r="D22" t="str">
            <v>U.S. Total</v>
          </cell>
          <cell r="G22">
            <v>258852000000</v>
          </cell>
        </row>
        <row r="23">
          <cell r="A23" t="str">
            <v>Q12019</v>
          </cell>
          <cell r="B23" t="str">
            <v>QTAXCAT2</v>
          </cell>
          <cell r="C23" t="str">
            <v>T40 Individual Income Taxes</v>
          </cell>
          <cell r="D23" t="str">
            <v>U.S. Total</v>
          </cell>
          <cell r="G23">
            <v>97289000000</v>
          </cell>
        </row>
        <row r="24">
          <cell r="A24" t="str">
            <v>Q12019</v>
          </cell>
          <cell r="B24" t="str">
            <v>QTAXCAT2</v>
          </cell>
          <cell r="C24" t="str">
            <v>T41 Corporation Net Income Taxes</v>
          </cell>
          <cell r="D24" t="str">
            <v>U.S. Total</v>
          </cell>
          <cell r="G24">
            <v>10191000000</v>
          </cell>
        </row>
        <row r="25">
          <cell r="A25" t="str">
            <v>Q12019</v>
          </cell>
          <cell r="B25" t="str">
            <v>QTAXCAT2</v>
          </cell>
          <cell r="C25" t="str">
            <v>T01 Property Taxes</v>
          </cell>
          <cell r="D25" t="str">
            <v>U.S. Total</v>
          </cell>
          <cell r="G25">
            <v>4482000000</v>
          </cell>
        </row>
        <row r="26">
          <cell r="A26" t="str">
            <v>Q12019</v>
          </cell>
          <cell r="B26" t="str">
            <v>QTAXCAT2</v>
          </cell>
          <cell r="C26" t="str">
            <v>T09 General Sales and Gross Receipts Taxes</v>
          </cell>
          <cell r="D26" t="str">
            <v>U.S. Total</v>
          </cell>
          <cell r="G26">
            <v>81019000000</v>
          </cell>
        </row>
        <row r="27">
          <cell r="A27" t="str">
            <v>Q12019</v>
          </cell>
          <cell r="B27" t="str">
            <v>QTAXCAT2</v>
          </cell>
          <cell r="C27" t="str">
            <v>T13 Motor Fuels Sales Tax</v>
          </cell>
          <cell r="D27" t="str">
            <v>U.S. Total</v>
          </cell>
          <cell r="G27">
            <v>12294000000</v>
          </cell>
        </row>
        <row r="28">
          <cell r="A28" t="str">
            <v>Q12019</v>
          </cell>
          <cell r="B28" t="str">
            <v>QTAXCAT2</v>
          </cell>
          <cell r="C28" t="str">
            <v>T16 Tobacco Products Sales Tax</v>
          </cell>
          <cell r="D28" t="str">
            <v>U.S. Total</v>
          </cell>
          <cell r="G28">
            <v>4225000000</v>
          </cell>
        </row>
        <row r="29">
          <cell r="A29" t="str">
            <v>Q12019</v>
          </cell>
          <cell r="B29" t="str">
            <v>QTAXCAT2</v>
          </cell>
          <cell r="C29" t="str">
            <v>T10 Alcoholic Beverages Sales Tax</v>
          </cell>
          <cell r="D29" t="str">
            <v>U.S. Total</v>
          </cell>
          <cell r="G29">
            <v>1687000000</v>
          </cell>
        </row>
        <row r="30">
          <cell r="A30" t="str">
            <v>Q12019</v>
          </cell>
          <cell r="B30" t="str">
            <v>QTAXCAT2</v>
          </cell>
          <cell r="C30" t="str">
            <v>T24T25 Motor Vehicles License and Motor Vehicle Operators License</v>
          </cell>
          <cell r="D30" t="str">
            <v>U.S. Total</v>
          </cell>
          <cell r="G30">
            <v>8146000000</v>
          </cell>
        </row>
        <row r="31">
          <cell r="A31" t="str">
            <v>Q12019</v>
          </cell>
          <cell r="B31" t="str">
            <v>QTAXCAT2</v>
          </cell>
          <cell r="C31" t="str">
            <v>All Other Taxes</v>
          </cell>
          <cell r="D31" t="str">
            <v>U.S. Total</v>
          </cell>
          <cell r="G31">
            <v>39519000000</v>
          </cell>
        </row>
        <row r="32">
          <cell r="A32" t="str">
            <v>Q12019</v>
          </cell>
          <cell r="B32" t="str">
            <v>QTAXCAT2</v>
          </cell>
          <cell r="C32" t="str">
            <v>Total Taxes, 4 Quarters Ending</v>
          </cell>
          <cell r="D32" t="str">
            <v>U.S. Total</v>
          </cell>
          <cell r="G32">
            <v>1046072000000</v>
          </cell>
        </row>
        <row r="33">
          <cell r="A33" t="str">
            <v>Q12019</v>
          </cell>
          <cell r="B33" t="str">
            <v>QTAXCAT2</v>
          </cell>
          <cell r="C33" t="str">
            <v>T40 Individual Income Taxes, 4 Quarters Ending</v>
          </cell>
          <cell r="D33" t="str">
            <v>U.S. Total</v>
          </cell>
          <cell r="G33">
            <v>388608000000</v>
          </cell>
        </row>
        <row r="34">
          <cell r="A34" t="str">
            <v>Q12019</v>
          </cell>
          <cell r="B34" t="str">
            <v>QTAXCAT2</v>
          </cell>
          <cell r="C34" t="str">
            <v>T41 Corporation Net Income Taxes, 4 Quarters Ending</v>
          </cell>
          <cell r="D34" t="str">
            <v>U.S. Total</v>
          </cell>
          <cell r="G34">
            <v>54955000000</v>
          </cell>
        </row>
        <row r="35">
          <cell r="A35" t="str">
            <v>Q12019</v>
          </cell>
          <cell r="B35" t="str">
            <v>QTAXCAT2</v>
          </cell>
          <cell r="C35" t="str">
            <v>T01 Property Taxes, 4 Quarters Ending</v>
          </cell>
          <cell r="D35" t="str">
            <v>U.S. Total</v>
          </cell>
          <cell r="G35">
            <v>18332000000</v>
          </cell>
        </row>
        <row r="36">
          <cell r="A36" t="str">
            <v>Q12019</v>
          </cell>
          <cell r="B36" t="str">
            <v>QTAXCAT2</v>
          </cell>
          <cell r="C36" t="str">
            <v>T09 General Sales and Gross Receipts Taxes, 4 Quarters Ending</v>
          </cell>
          <cell r="D36" t="str">
            <v>U.S. Total</v>
          </cell>
          <cell r="G36">
            <v>327481000000</v>
          </cell>
        </row>
        <row r="37">
          <cell r="A37" t="str">
            <v>Q12019</v>
          </cell>
          <cell r="B37" t="str">
            <v>QTAXCAT2</v>
          </cell>
          <cell r="C37" t="str">
            <v>T13 Motor Fuels Sales Tax, 4 Quarters Ending</v>
          </cell>
          <cell r="D37" t="str">
            <v>U.S. Total</v>
          </cell>
          <cell r="G37">
            <v>51555000000</v>
          </cell>
        </row>
        <row r="38">
          <cell r="A38" t="str">
            <v>Q12019</v>
          </cell>
          <cell r="B38" t="str">
            <v>QTAXCAT2</v>
          </cell>
          <cell r="C38" t="str">
            <v>T16 Tobacco Products Sales Tax, 4 Quarters Ending</v>
          </cell>
          <cell r="D38" t="str">
            <v>U.S. Total</v>
          </cell>
          <cell r="G38">
            <v>19019000000</v>
          </cell>
        </row>
        <row r="39">
          <cell r="A39" t="str">
            <v>Q12019</v>
          </cell>
          <cell r="B39" t="str">
            <v>QTAXCAT2</v>
          </cell>
          <cell r="C39" t="str">
            <v>T10 Alcoholic Beverages Sales Tax, 4 Quarters Ending</v>
          </cell>
          <cell r="D39" t="str">
            <v>U.S. Total</v>
          </cell>
          <cell r="G39">
            <v>6906000000</v>
          </cell>
        </row>
        <row r="40">
          <cell r="A40" t="str">
            <v>Q12019</v>
          </cell>
          <cell r="B40" t="str">
            <v>QTAXCAT2</v>
          </cell>
          <cell r="C40" t="str">
            <v>T24T25 Motor Vehicles License and Motor Vehicle Operators License, 4 Quarters Ending</v>
          </cell>
          <cell r="D40" t="str">
            <v>U.S. Total</v>
          </cell>
          <cell r="G40">
            <v>31058000000</v>
          </cell>
        </row>
        <row r="41">
          <cell r="A41" t="str">
            <v>Q12019</v>
          </cell>
          <cell r="B41" t="str">
            <v>QTAXCAT2</v>
          </cell>
          <cell r="C41" t="str">
            <v>All Other Taxes, 4 Quarters Ending</v>
          </cell>
          <cell r="D41" t="str">
            <v>U.S. Total</v>
          </cell>
          <cell r="G41">
            <v>148156000000</v>
          </cell>
        </row>
        <row r="42">
          <cell r="A42" t="str">
            <v>Q12019</v>
          </cell>
          <cell r="B42" t="str">
            <v>QTAXCAT3</v>
          </cell>
          <cell r="C42" t="str">
            <v>T01 Property Taxes</v>
          </cell>
          <cell r="D42" t="str">
            <v>U.S. Total</v>
          </cell>
          <cell r="G42">
            <v>4482000000</v>
          </cell>
        </row>
        <row r="43">
          <cell r="A43" t="str">
            <v>Q12019</v>
          </cell>
          <cell r="B43" t="str">
            <v>QTAXCAT3</v>
          </cell>
          <cell r="C43" t="str">
            <v>T01 Property Taxes</v>
          </cell>
          <cell r="D43" t="str">
            <v>Alabama</v>
          </cell>
          <cell r="G43">
            <v>187000000</v>
          </cell>
        </row>
        <row r="44">
          <cell r="A44" t="str">
            <v>Q12019</v>
          </cell>
          <cell r="B44" t="str">
            <v>QTAXCAT3</v>
          </cell>
          <cell r="C44" t="str">
            <v>T01 Property Taxes</v>
          </cell>
          <cell r="D44" t="str">
            <v>Alaska</v>
          </cell>
          <cell r="G44">
            <v>-1000000</v>
          </cell>
        </row>
        <row r="45">
          <cell r="A45" t="str">
            <v>Q12019</v>
          </cell>
          <cell r="B45" t="str">
            <v>QTAXCAT3</v>
          </cell>
          <cell r="C45" t="str">
            <v>T01 Property Taxes</v>
          </cell>
          <cell r="D45" t="str">
            <v>Arizona</v>
          </cell>
          <cell r="G45">
            <v>239000000</v>
          </cell>
        </row>
        <row r="46">
          <cell r="A46" t="str">
            <v>Q12019</v>
          </cell>
          <cell r="B46" t="str">
            <v>QTAXCAT3</v>
          </cell>
          <cell r="C46" t="str">
            <v>T01 Property Taxes</v>
          </cell>
          <cell r="D46" t="str">
            <v>Arkansas</v>
          </cell>
          <cell r="G46">
            <v>121000000</v>
          </cell>
        </row>
        <row r="47">
          <cell r="A47" t="str">
            <v>Q12019</v>
          </cell>
          <cell r="B47" t="str">
            <v>QTAXCAT3</v>
          </cell>
          <cell r="C47" t="str">
            <v>T01 Property Taxes</v>
          </cell>
          <cell r="D47" t="str">
            <v>California</v>
          </cell>
          <cell r="G47">
            <v>780000000</v>
          </cell>
        </row>
        <row r="48">
          <cell r="A48" t="str">
            <v>Q12019</v>
          </cell>
          <cell r="B48" t="str">
            <v>QTAXCAT3</v>
          </cell>
          <cell r="C48" t="str">
            <v>T01 Property Taxes</v>
          </cell>
          <cell r="D48" t="str">
            <v>Florida</v>
          </cell>
          <cell r="G48">
            <v>0</v>
          </cell>
        </row>
        <row r="49">
          <cell r="A49" t="str">
            <v>Q12019</v>
          </cell>
          <cell r="B49" t="str">
            <v>QTAXCAT3</v>
          </cell>
          <cell r="C49" t="str">
            <v>T01 Property Taxes</v>
          </cell>
          <cell r="D49" t="str">
            <v>Georgia</v>
          </cell>
          <cell r="G49">
            <v>212000000</v>
          </cell>
        </row>
        <row r="50">
          <cell r="A50" t="str">
            <v>Q12019</v>
          </cell>
          <cell r="B50" t="str">
            <v>QTAXCAT3</v>
          </cell>
          <cell r="C50" t="str">
            <v>T01 Property Taxes</v>
          </cell>
          <cell r="D50" t="str">
            <v>Illinois</v>
          </cell>
          <cell r="G50">
            <v>14000000</v>
          </cell>
        </row>
        <row r="51">
          <cell r="A51" t="str">
            <v>Q12019</v>
          </cell>
          <cell r="B51" t="str">
            <v>QTAXCAT3</v>
          </cell>
          <cell r="C51" t="str">
            <v>T01 Property Taxes</v>
          </cell>
          <cell r="D51" t="str">
            <v>Indiana</v>
          </cell>
          <cell r="G51">
            <v>3000000</v>
          </cell>
        </row>
        <row r="52">
          <cell r="A52" t="str">
            <v>Q12019</v>
          </cell>
          <cell r="B52" t="str">
            <v>QTAXCAT3</v>
          </cell>
          <cell r="C52" t="str">
            <v>T01 Property Taxes</v>
          </cell>
          <cell r="D52" t="str">
            <v>Iowa</v>
          </cell>
          <cell r="G52">
            <v>0</v>
          </cell>
        </row>
        <row r="53">
          <cell r="A53" t="str">
            <v>Q12019</v>
          </cell>
          <cell r="B53" t="str">
            <v>QTAXCAT3</v>
          </cell>
          <cell r="C53" t="str">
            <v>T01 Property Taxes</v>
          </cell>
          <cell r="D53" t="str">
            <v>Kansas</v>
          </cell>
          <cell r="G53">
            <v>443000000</v>
          </cell>
        </row>
        <row r="54">
          <cell r="A54" t="str">
            <v>Q12019</v>
          </cell>
          <cell r="B54" t="str">
            <v>QTAXCAT3</v>
          </cell>
          <cell r="C54" t="str">
            <v>T01 Property Taxes</v>
          </cell>
          <cell r="D54" t="str">
            <v>Kentucky</v>
          </cell>
          <cell r="G54">
            <v>143000000</v>
          </cell>
        </row>
        <row r="55">
          <cell r="A55" t="str">
            <v>Q12019</v>
          </cell>
          <cell r="B55" t="str">
            <v>QTAXCAT3</v>
          </cell>
          <cell r="C55" t="str">
            <v>T01 Property Taxes</v>
          </cell>
          <cell r="D55" t="str">
            <v>Louisiana</v>
          </cell>
          <cell r="G55">
            <v>13000000</v>
          </cell>
        </row>
        <row r="56">
          <cell r="A56" t="str">
            <v>Q12019</v>
          </cell>
          <cell r="B56" t="str">
            <v>QTAXCAT3</v>
          </cell>
          <cell r="C56" t="str">
            <v>T01 Property Taxes</v>
          </cell>
          <cell r="D56" t="str">
            <v>Maine</v>
          </cell>
          <cell r="G56">
            <v>6000000</v>
          </cell>
        </row>
        <row r="57">
          <cell r="A57" t="str">
            <v>Q12019</v>
          </cell>
          <cell r="B57" t="str">
            <v>QTAXCAT3</v>
          </cell>
          <cell r="C57" t="str">
            <v>T01 Property Taxes</v>
          </cell>
          <cell r="D57" t="str">
            <v>Maryland</v>
          </cell>
          <cell r="G57">
            <v>28000000</v>
          </cell>
        </row>
        <row r="58">
          <cell r="A58" t="str">
            <v>Q12019</v>
          </cell>
          <cell r="B58" t="str">
            <v>QTAXCAT3</v>
          </cell>
          <cell r="C58" t="str">
            <v>T01 Property Taxes</v>
          </cell>
          <cell r="D58" t="str">
            <v>Massachusetts</v>
          </cell>
          <cell r="G58">
            <v>0</v>
          </cell>
        </row>
        <row r="59">
          <cell r="A59" t="str">
            <v>Q12019</v>
          </cell>
          <cell r="B59" t="str">
            <v>QTAXCAT3</v>
          </cell>
          <cell r="C59" t="str">
            <v>T01 Property Taxes</v>
          </cell>
          <cell r="D59" t="str">
            <v>Michigan</v>
          </cell>
          <cell r="G59">
            <v>56000000</v>
          </cell>
        </row>
        <row r="60">
          <cell r="A60" t="str">
            <v>Q12019</v>
          </cell>
          <cell r="B60" t="str">
            <v>QTAXCAT3</v>
          </cell>
          <cell r="C60" t="str">
            <v>T01 Property Taxes</v>
          </cell>
          <cell r="D60" t="str">
            <v>Minnesota</v>
          </cell>
          <cell r="G60">
            <v>7000000</v>
          </cell>
        </row>
        <row r="61">
          <cell r="A61" t="str">
            <v>Q12019</v>
          </cell>
          <cell r="B61" t="str">
            <v>QTAXCAT3</v>
          </cell>
          <cell r="C61" t="str">
            <v>T01 Property Taxes</v>
          </cell>
          <cell r="D61" t="str">
            <v>Mississippi</v>
          </cell>
          <cell r="G61">
            <v>26000000</v>
          </cell>
        </row>
        <row r="62">
          <cell r="A62" t="str">
            <v>Q12019</v>
          </cell>
          <cell r="B62" t="str">
            <v>QTAXCAT3</v>
          </cell>
          <cell r="C62" t="str">
            <v>T01 Property Taxes</v>
          </cell>
          <cell r="D62" t="str">
            <v>Missouri</v>
          </cell>
          <cell r="G62">
            <v>26000000</v>
          </cell>
        </row>
        <row r="63">
          <cell r="A63" t="str">
            <v>Q12019</v>
          </cell>
          <cell r="B63" t="str">
            <v>QTAXCAT3</v>
          </cell>
          <cell r="C63" t="str">
            <v>T01 Property Taxes</v>
          </cell>
          <cell r="D63" t="str">
            <v>Montana</v>
          </cell>
          <cell r="G63">
            <v>32000000</v>
          </cell>
        </row>
        <row r="64">
          <cell r="A64" t="str">
            <v>Q12019</v>
          </cell>
          <cell r="B64" t="str">
            <v>QTAXCAT3</v>
          </cell>
          <cell r="C64" t="str">
            <v>T01 Property Taxes</v>
          </cell>
          <cell r="D64" t="str">
            <v>Nebraska</v>
          </cell>
          <cell r="G64">
            <v>0</v>
          </cell>
        </row>
        <row r="65">
          <cell r="A65" t="str">
            <v>Q12019</v>
          </cell>
          <cell r="B65" t="str">
            <v>QTAXCAT3</v>
          </cell>
          <cell r="C65" t="str">
            <v>T01 Property Taxes</v>
          </cell>
          <cell r="D65" t="str">
            <v>Nevada</v>
          </cell>
          <cell r="G65">
            <v>80000000</v>
          </cell>
        </row>
        <row r="66">
          <cell r="A66" t="str">
            <v>Q12019</v>
          </cell>
          <cell r="B66" t="str">
            <v>QTAXCAT3</v>
          </cell>
          <cell r="C66" t="str">
            <v>T01 Property Taxes</v>
          </cell>
          <cell r="D66" t="str">
            <v>New Hampshire</v>
          </cell>
          <cell r="G66">
            <v>367000000</v>
          </cell>
        </row>
        <row r="67">
          <cell r="A67" t="str">
            <v>Q12019</v>
          </cell>
          <cell r="B67" t="str">
            <v>QTAXCAT3</v>
          </cell>
          <cell r="C67" t="str">
            <v>T01 Property Taxes</v>
          </cell>
          <cell r="D67" t="str">
            <v>New Jersey</v>
          </cell>
          <cell r="G67">
            <v>0</v>
          </cell>
        </row>
        <row r="68">
          <cell r="A68" t="str">
            <v>Q12019</v>
          </cell>
          <cell r="B68" t="str">
            <v>QTAXCAT3</v>
          </cell>
          <cell r="C68" t="str">
            <v>T01 Property Taxes</v>
          </cell>
          <cell r="D68" t="str">
            <v>New Mexico</v>
          </cell>
          <cell r="G68">
            <v>47000000</v>
          </cell>
        </row>
        <row r="69">
          <cell r="A69" t="str">
            <v>Q12019</v>
          </cell>
          <cell r="B69" t="str">
            <v>QTAXCAT3</v>
          </cell>
          <cell r="C69" t="str">
            <v>T01 Property Taxes</v>
          </cell>
          <cell r="D69" t="str">
            <v>North Dakota</v>
          </cell>
          <cell r="G69">
            <v>4000000</v>
          </cell>
        </row>
        <row r="70">
          <cell r="A70" t="str">
            <v>Q12019</v>
          </cell>
          <cell r="B70" t="str">
            <v>QTAXCAT3</v>
          </cell>
          <cell r="C70" t="str">
            <v>T01 Property Taxes</v>
          </cell>
          <cell r="D70" t="str">
            <v>Oregon</v>
          </cell>
          <cell r="G70">
            <v>4000000</v>
          </cell>
        </row>
        <row r="71">
          <cell r="A71" t="str">
            <v>Q12019</v>
          </cell>
          <cell r="B71" t="str">
            <v>QTAXCAT3</v>
          </cell>
          <cell r="C71" t="str">
            <v>T01 Property Taxes</v>
          </cell>
          <cell r="D71" t="str">
            <v>Pennsylvania</v>
          </cell>
          <cell r="G71">
            <v>1000000</v>
          </cell>
        </row>
        <row r="72">
          <cell r="A72" t="str">
            <v>Q12019</v>
          </cell>
          <cell r="B72" t="str">
            <v>QTAXCAT3</v>
          </cell>
          <cell r="C72" t="str">
            <v>T01 Property Taxes</v>
          </cell>
          <cell r="D72" t="str">
            <v>Rhode Island</v>
          </cell>
          <cell r="G72">
            <v>1000000</v>
          </cell>
        </row>
        <row r="73">
          <cell r="A73" t="str">
            <v>Q12019</v>
          </cell>
          <cell r="B73" t="str">
            <v>QTAXCAT3</v>
          </cell>
          <cell r="C73" t="str">
            <v>T01 Property Taxes</v>
          </cell>
          <cell r="D73" t="str">
            <v>South Carolina</v>
          </cell>
          <cell r="G73">
            <v>5000000</v>
          </cell>
        </row>
        <row r="74">
          <cell r="A74" t="str">
            <v>Q12019</v>
          </cell>
          <cell r="B74" t="str">
            <v>QTAXCAT3</v>
          </cell>
          <cell r="C74" t="str">
            <v>T01 Property Taxes</v>
          </cell>
          <cell r="D74" t="str">
            <v>Vermont</v>
          </cell>
          <cell r="G74">
            <v>1000000</v>
          </cell>
        </row>
        <row r="75">
          <cell r="A75" t="str">
            <v>Q12019</v>
          </cell>
          <cell r="B75" t="str">
            <v>QTAXCAT3</v>
          </cell>
          <cell r="C75" t="str">
            <v>T01 Property Taxes</v>
          </cell>
          <cell r="D75" t="str">
            <v>Virginia</v>
          </cell>
          <cell r="G75">
            <v>0</v>
          </cell>
        </row>
        <row r="76">
          <cell r="A76" t="str">
            <v>Q12019</v>
          </cell>
          <cell r="B76" t="str">
            <v>QTAXCAT3</v>
          </cell>
          <cell r="C76" t="str">
            <v>T01 Property Taxes</v>
          </cell>
          <cell r="D76" t="str">
            <v>Washington</v>
          </cell>
          <cell r="G76">
            <v>1602000000</v>
          </cell>
        </row>
        <row r="77">
          <cell r="A77" t="str">
            <v>Q12019</v>
          </cell>
          <cell r="B77" t="str">
            <v>QTAXCAT3</v>
          </cell>
          <cell r="C77" t="str">
            <v>T01 Property Taxes</v>
          </cell>
          <cell r="D77" t="str">
            <v>West Virginia</v>
          </cell>
          <cell r="G77">
            <v>2000000</v>
          </cell>
        </row>
        <row r="78">
          <cell r="A78" t="str">
            <v>Q12019</v>
          </cell>
          <cell r="B78" t="str">
            <v>QTAXCAT3</v>
          </cell>
          <cell r="C78" t="str">
            <v>T01 Property Taxes</v>
          </cell>
          <cell r="D78" t="str">
            <v>Wisconsin</v>
          </cell>
          <cell r="G78">
            <v>0</v>
          </cell>
        </row>
        <row r="79">
          <cell r="A79" t="str">
            <v>Q12019</v>
          </cell>
          <cell r="B79" t="str">
            <v>QTAXCAT3</v>
          </cell>
          <cell r="C79" t="str">
            <v>T01 Property Taxes</v>
          </cell>
          <cell r="D79" t="str">
            <v>Wyoming</v>
          </cell>
          <cell r="G79">
            <v>32000000</v>
          </cell>
        </row>
        <row r="80">
          <cell r="A80" t="str">
            <v>Q12019</v>
          </cell>
          <cell r="B80" t="str">
            <v>QTAXCAT3</v>
          </cell>
          <cell r="C80" t="str">
            <v>T01 Property Taxes</v>
          </cell>
          <cell r="D80" t="str">
            <v>District of Columbia</v>
          </cell>
          <cell r="G80">
            <v>1023000000</v>
          </cell>
        </row>
        <row r="81">
          <cell r="A81" t="str">
            <v>Q12019</v>
          </cell>
          <cell r="B81" t="str">
            <v>QTAXCAT3</v>
          </cell>
          <cell r="C81" t="str">
            <v>T09 General Sales and Gross Receipts Taxes</v>
          </cell>
          <cell r="D81" t="str">
            <v>U.S. Total</v>
          </cell>
          <cell r="G81">
            <v>81019000000</v>
          </cell>
        </row>
        <row r="82">
          <cell r="A82" t="str">
            <v>Q12019</v>
          </cell>
          <cell r="B82" t="str">
            <v>QTAXCAT3</v>
          </cell>
          <cell r="C82" t="str">
            <v>T09 General Sales and Gross Receipts Taxes</v>
          </cell>
          <cell r="D82" t="str">
            <v>Alabama</v>
          </cell>
          <cell r="G82">
            <v>763000000</v>
          </cell>
        </row>
        <row r="83">
          <cell r="A83" t="str">
            <v>Q12019</v>
          </cell>
          <cell r="B83" t="str">
            <v>QTAXCAT3</v>
          </cell>
          <cell r="C83" t="str">
            <v>T09 General Sales and Gross Receipts Taxes</v>
          </cell>
          <cell r="D83" t="str">
            <v>Arizona</v>
          </cell>
          <cell r="G83">
            <v>1843000000</v>
          </cell>
        </row>
        <row r="84">
          <cell r="A84" t="str">
            <v>Q12019</v>
          </cell>
          <cell r="B84" t="str">
            <v>QTAXCAT3</v>
          </cell>
          <cell r="C84" t="str">
            <v>T09 General Sales and Gross Receipts Taxes</v>
          </cell>
          <cell r="D84" t="str">
            <v>Arkansas</v>
          </cell>
          <cell r="G84">
            <v>863000000</v>
          </cell>
        </row>
        <row r="85">
          <cell r="A85" t="str">
            <v>Q12019</v>
          </cell>
          <cell r="B85" t="str">
            <v>QTAXCAT3</v>
          </cell>
          <cell r="C85" t="str">
            <v>T09 General Sales and Gross Receipts Taxes</v>
          </cell>
          <cell r="D85" t="str">
            <v>California</v>
          </cell>
          <cell r="G85">
            <v>11600000000</v>
          </cell>
        </row>
        <row r="86">
          <cell r="A86" t="str">
            <v>Q12019</v>
          </cell>
          <cell r="B86" t="str">
            <v>QTAXCAT3</v>
          </cell>
          <cell r="C86" t="str">
            <v>T09 General Sales and Gross Receipts Taxes</v>
          </cell>
          <cell r="D86" t="str">
            <v>Colorado</v>
          </cell>
          <cell r="G86">
            <v>819000000</v>
          </cell>
        </row>
        <row r="87">
          <cell r="A87" t="str">
            <v>Q12019</v>
          </cell>
          <cell r="B87" t="str">
            <v>QTAXCAT3</v>
          </cell>
          <cell r="C87" t="str">
            <v>T09 General Sales and Gross Receipts Taxes</v>
          </cell>
          <cell r="D87" t="str">
            <v>Connecticut</v>
          </cell>
          <cell r="G87">
            <v>1043000000</v>
          </cell>
        </row>
        <row r="88">
          <cell r="A88" t="str">
            <v>Q12019</v>
          </cell>
          <cell r="B88" t="str">
            <v>QTAXCAT3</v>
          </cell>
          <cell r="C88" t="str">
            <v>T09 General Sales and Gross Receipts Taxes</v>
          </cell>
          <cell r="D88" t="str">
            <v>Florida</v>
          </cell>
          <cell r="G88">
            <v>7197000000</v>
          </cell>
        </row>
        <row r="89">
          <cell r="A89" t="str">
            <v>Q12019</v>
          </cell>
          <cell r="B89" t="str">
            <v>QTAXCAT3</v>
          </cell>
          <cell r="C89" t="str">
            <v>T09 General Sales and Gross Receipts Taxes</v>
          </cell>
          <cell r="D89" t="str">
            <v>Georgia</v>
          </cell>
          <cell r="G89">
            <v>1546000000</v>
          </cell>
        </row>
        <row r="90">
          <cell r="A90" t="str">
            <v>Q12019</v>
          </cell>
          <cell r="B90" t="str">
            <v>QTAXCAT3</v>
          </cell>
          <cell r="C90" t="str">
            <v>T09 General Sales and Gross Receipts Taxes</v>
          </cell>
          <cell r="D90" t="str">
            <v>Hawaii</v>
          </cell>
          <cell r="G90">
            <v>986000000</v>
          </cell>
        </row>
        <row r="91">
          <cell r="A91" t="str">
            <v>Q12019</v>
          </cell>
          <cell r="B91" t="str">
            <v>QTAXCAT3</v>
          </cell>
          <cell r="C91" t="str">
            <v>T09 General Sales and Gross Receipts Taxes</v>
          </cell>
          <cell r="D91" t="str">
            <v>Idaho</v>
          </cell>
          <cell r="G91">
            <v>441000000</v>
          </cell>
        </row>
        <row r="92">
          <cell r="A92" t="str">
            <v>Q12019</v>
          </cell>
          <cell r="B92" t="str">
            <v>QTAXCAT3</v>
          </cell>
          <cell r="C92" t="str">
            <v>T09 General Sales and Gross Receipts Taxes</v>
          </cell>
          <cell r="D92" t="str">
            <v>Illinois</v>
          </cell>
          <cell r="G92">
            <v>2712000000</v>
          </cell>
        </row>
        <row r="93">
          <cell r="A93" t="str">
            <v>Q12019</v>
          </cell>
          <cell r="B93" t="str">
            <v>QTAXCAT3</v>
          </cell>
          <cell r="C93" t="str">
            <v>T09 General Sales and Gross Receipts Taxes</v>
          </cell>
          <cell r="D93" t="str">
            <v>Indiana</v>
          </cell>
          <cell r="G93">
            <v>1966000000</v>
          </cell>
        </row>
        <row r="94">
          <cell r="A94" t="str">
            <v>Q12019</v>
          </cell>
          <cell r="B94" t="str">
            <v>QTAXCAT3</v>
          </cell>
          <cell r="C94" t="str">
            <v>T09 General Sales and Gross Receipts Taxes</v>
          </cell>
          <cell r="D94" t="str">
            <v>Iowa</v>
          </cell>
          <cell r="G94">
            <v>822000000</v>
          </cell>
        </row>
        <row r="95">
          <cell r="A95" t="str">
            <v>Q12019</v>
          </cell>
          <cell r="B95" t="str">
            <v>QTAXCAT3</v>
          </cell>
          <cell r="C95" t="str">
            <v>T09 General Sales and Gross Receipts Taxes</v>
          </cell>
          <cell r="D95" t="str">
            <v>Kansas</v>
          </cell>
          <cell r="G95">
            <v>793000000</v>
          </cell>
        </row>
        <row r="96">
          <cell r="A96" t="str">
            <v>Q12019</v>
          </cell>
          <cell r="B96" t="str">
            <v>QTAXCAT3</v>
          </cell>
          <cell r="C96" t="str">
            <v>T09 General Sales and Gross Receipts Taxes</v>
          </cell>
          <cell r="D96" t="str">
            <v>Kentucky</v>
          </cell>
          <cell r="G96">
            <v>928000000</v>
          </cell>
        </row>
        <row r="97">
          <cell r="A97" t="str">
            <v>Q12019</v>
          </cell>
          <cell r="B97" t="str">
            <v>QTAXCAT3</v>
          </cell>
          <cell r="C97" t="str">
            <v>T09 General Sales and Gross Receipts Taxes</v>
          </cell>
          <cell r="D97" t="str">
            <v>Louisiana</v>
          </cell>
          <cell r="G97">
            <v>949000000</v>
          </cell>
        </row>
        <row r="98">
          <cell r="A98" t="str">
            <v>Q12019</v>
          </cell>
          <cell r="B98" t="str">
            <v>QTAXCAT3</v>
          </cell>
          <cell r="C98" t="str">
            <v>T09 General Sales and Gross Receipts Taxes</v>
          </cell>
          <cell r="D98" t="str">
            <v>Maine</v>
          </cell>
          <cell r="G98">
            <v>351000000</v>
          </cell>
        </row>
        <row r="99">
          <cell r="A99" t="str">
            <v>Q12019</v>
          </cell>
          <cell r="B99" t="str">
            <v>QTAXCAT3</v>
          </cell>
          <cell r="C99" t="str">
            <v>T09 General Sales and Gross Receipts Taxes</v>
          </cell>
          <cell r="D99" t="str">
            <v>Maryland</v>
          </cell>
          <cell r="G99">
            <v>1158000000</v>
          </cell>
        </row>
        <row r="100">
          <cell r="A100" t="str">
            <v>Q12019</v>
          </cell>
          <cell r="B100" t="str">
            <v>QTAXCAT3</v>
          </cell>
          <cell r="C100" t="str">
            <v>T09 General Sales and Gross Receipts Taxes</v>
          </cell>
          <cell r="D100" t="str">
            <v>Massachusetts</v>
          </cell>
          <cell r="G100">
            <v>1636000000</v>
          </cell>
        </row>
        <row r="101">
          <cell r="A101" t="str">
            <v>Q12019</v>
          </cell>
          <cell r="B101" t="str">
            <v>QTAXCAT3</v>
          </cell>
          <cell r="C101" t="str">
            <v>T09 General Sales and Gross Receipts Taxes</v>
          </cell>
          <cell r="D101" t="str">
            <v>Michigan</v>
          </cell>
          <cell r="G101">
            <v>1947000000</v>
          </cell>
        </row>
        <row r="102">
          <cell r="A102" t="str">
            <v>Q12019</v>
          </cell>
          <cell r="B102" t="str">
            <v>QTAXCAT3</v>
          </cell>
          <cell r="C102" t="str">
            <v>T09 General Sales and Gross Receipts Taxes</v>
          </cell>
          <cell r="D102" t="str">
            <v>Minnesota</v>
          </cell>
          <cell r="G102">
            <v>1429000000</v>
          </cell>
        </row>
        <row r="103">
          <cell r="A103" t="str">
            <v>Q12019</v>
          </cell>
          <cell r="B103" t="str">
            <v>QTAXCAT3</v>
          </cell>
          <cell r="C103" t="str">
            <v>T09 General Sales and Gross Receipts Taxes</v>
          </cell>
          <cell r="D103" t="str">
            <v>Mississippi</v>
          </cell>
          <cell r="G103">
            <v>881000000</v>
          </cell>
        </row>
        <row r="104">
          <cell r="A104" t="str">
            <v>Q12019</v>
          </cell>
          <cell r="B104" t="str">
            <v>QTAXCAT3</v>
          </cell>
          <cell r="C104" t="str">
            <v>T09 General Sales and Gross Receipts Taxes</v>
          </cell>
          <cell r="D104" t="str">
            <v>Missouri</v>
          </cell>
          <cell r="G104">
            <v>950000000</v>
          </cell>
        </row>
        <row r="105">
          <cell r="A105" t="str">
            <v>Q12019</v>
          </cell>
          <cell r="B105" t="str">
            <v>QTAXCAT3</v>
          </cell>
          <cell r="C105" t="str">
            <v>T09 General Sales and Gross Receipts Taxes</v>
          </cell>
          <cell r="D105" t="str">
            <v>Nebraska</v>
          </cell>
          <cell r="G105">
            <v>484000000</v>
          </cell>
        </row>
        <row r="106">
          <cell r="A106" t="str">
            <v>Q12019</v>
          </cell>
          <cell r="B106" t="str">
            <v>QTAXCAT3</v>
          </cell>
          <cell r="C106" t="str">
            <v>T09 General Sales and Gross Receipts Taxes</v>
          </cell>
          <cell r="D106" t="str">
            <v>Nevada</v>
          </cell>
          <cell r="G106">
            <v>1346000000</v>
          </cell>
        </row>
        <row r="107">
          <cell r="A107" t="str">
            <v>Q12019</v>
          </cell>
          <cell r="B107" t="str">
            <v>QTAXCAT3</v>
          </cell>
          <cell r="C107" t="str">
            <v>T09 General Sales and Gross Receipts Taxes</v>
          </cell>
          <cell r="D107" t="str">
            <v>New Jersey</v>
          </cell>
          <cell r="G107">
            <v>2444000000</v>
          </cell>
        </row>
        <row r="108">
          <cell r="A108" t="str">
            <v>Q12019</v>
          </cell>
          <cell r="B108" t="str">
            <v>QTAXCAT3</v>
          </cell>
          <cell r="C108" t="str">
            <v>T09 General Sales and Gross Receipts Taxes</v>
          </cell>
          <cell r="D108" t="str">
            <v>New Mexico</v>
          </cell>
          <cell r="G108">
            <v>714000000</v>
          </cell>
        </row>
        <row r="109">
          <cell r="A109" t="str">
            <v>Q12019</v>
          </cell>
          <cell r="B109" t="str">
            <v>QTAXCAT3</v>
          </cell>
          <cell r="C109" t="str">
            <v>T09 General Sales and Gross Receipts Taxes</v>
          </cell>
          <cell r="D109" t="str">
            <v>New York</v>
          </cell>
          <cell r="G109">
            <v>3652000000</v>
          </cell>
        </row>
        <row r="110">
          <cell r="A110" t="str">
            <v>Q12019</v>
          </cell>
          <cell r="B110" t="str">
            <v>QTAXCAT3</v>
          </cell>
          <cell r="C110" t="str">
            <v>T09 General Sales and Gross Receipts Taxes</v>
          </cell>
          <cell r="D110" t="str">
            <v>North Carolina</v>
          </cell>
          <cell r="G110">
            <v>2009000000</v>
          </cell>
        </row>
        <row r="111">
          <cell r="A111" t="str">
            <v>Q12019</v>
          </cell>
          <cell r="B111" t="str">
            <v>QTAXCAT3</v>
          </cell>
          <cell r="C111" t="str">
            <v>T09 General Sales and Gross Receipts Taxes</v>
          </cell>
          <cell r="D111" t="str">
            <v>North Dakota</v>
          </cell>
          <cell r="G111">
            <v>238000000</v>
          </cell>
        </row>
        <row r="112">
          <cell r="A112" t="str">
            <v>Q12019</v>
          </cell>
          <cell r="B112" t="str">
            <v>QTAXCAT3</v>
          </cell>
          <cell r="C112" t="str">
            <v>T09 General Sales and Gross Receipts Taxes</v>
          </cell>
          <cell r="D112" t="str">
            <v>Ohio</v>
          </cell>
          <cell r="G112">
            <v>3002000000</v>
          </cell>
        </row>
        <row r="113">
          <cell r="A113" t="str">
            <v>Q12019</v>
          </cell>
          <cell r="B113" t="str">
            <v>QTAXCAT3</v>
          </cell>
          <cell r="C113" t="str">
            <v>T09 General Sales and Gross Receipts Taxes</v>
          </cell>
          <cell r="D113" t="str">
            <v>Oklahoma</v>
          </cell>
          <cell r="G113">
            <v>740000000</v>
          </cell>
        </row>
        <row r="114">
          <cell r="A114" t="str">
            <v>Q12019</v>
          </cell>
          <cell r="B114" t="str">
            <v>QTAXCAT3</v>
          </cell>
          <cell r="C114" t="str">
            <v>T09 General Sales and Gross Receipts Taxes</v>
          </cell>
          <cell r="D114" t="str">
            <v>Pennsylvania</v>
          </cell>
          <cell r="G114">
            <v>2749000000</v>
          </cell>
        </row>
        <row r="115">
          <cell r="A115" t="str">
            <v>Q12019</v>
          </cell>
          <cell r="B115" t="str">
            <v>QTAXCAT3</v>
          </cell>
          <cell r="C115" t="str">
            <v>T09 General Sales and Gross Receipts Taxes</v>
          </cell>
          <cell r="D115" t="str">
            <v>Rhode Island</v>
          </cell>
          <cell r="G115">
            <v>255000000</v>
          </cell>
        </row>
        <row r="116">
          <cell r="A116" t="str">
            <v>Q12019</v>
          </cell>
          <cell r="B116" t="str">
            <v>QTAXCAT3</v>
          </cell>
          <cell r="C116" t="str">
            <v>T09 General Sales and Gross Receipts Taxes</v>
          </cell>
          <cell r="D116" t="str">
            <v>South Carolina</v>
          </cell>
          <cell r="G116">
            <v>820000000</v>
          </cell>
        </row>
        <row r="117">
          <cell r="A117" t="str">
            <v>Q12019</v>
          </cell>
          <cell r="B117" t="str">
            <v>QTAXCAT3</v>
          </cell>
          <cell r="C117" t="str">
            <v>T09 General Sales and Gross Receipts Taxes</v>
          </cell>
          <cell r="D117" t="str">
            <v>South Dakota</v>
          </cell>
          <cell r="G117">
            <v>266000000</v>
          </cell>
        </row>
        <row r="118">
          <cell r="A118" t="str">
            <v>Q12019</v>
          </cell>
          <cell r="B118" t="str">
            <v>QTAXCAT3</v>
          </cell>
          <cell r="C118" t="str">
            <v>T09 General Sales and Gross Receipts Taxes</v>
          </cell>
          <cell r="D118" t="str">
            <v>Tennessee</v>
          </cell>
          <cell r="G118">
            <v>2340000000</v>
          </cell>
        </row>
        <row r="119">
          <cell r="A119" t="str">
            <v>Q12019</v>
          </cell>
          <cell r="B119" t="str">
            <v>QTAXCAT3</v>
          </cell>
          <cell r="C119" t="str">
            <v>T09 General Sales and Gross Receipts Taxes</v>
          </cell>
          <cell r="D119" t="str">
            <v>Texas</v>
          </cell>
          <cell r="G119">
            <v>8463000000</v>
          </cell>
        </row>
        <row r="120">
          <cell r="A120" t="str">
            <v>Q12019</v>
          </cell>
          <cell r="B120" t="str">
            <v>QTAXCAT3</v>
          </cell>
          <cell r="C120" t="str">
            <v>T09 General Sales and Gross Receipts Taxes</v>
          </cell>
          <cell r="D120" t="str">
            <v>Utah</v>
          </cell>
          <cell r="G120">
            <v>663000000</v>
          </cell>
        </row>
        <row r="121">
          <cell r="A121" t="str">
            <v>Q12019</v>
          </cell>
          <cell r="B121" t="str">
            <v>QTAXCAT3</v>
          </cell>
          <cell r="C121" t="str">
            <v>T09 General Sales and Gross Receipts Taxes</v>
          </cell>
          <cell r="D121" t="str">
            <v>Vermont</v>
          </cell>
          <cell r="G121">
            <v>106000000</v>
          </cell>
        </row>
        <row r="122">
          <cell r="A122" t="str">
            <v>Q12019</v>
          </cell>
          <cell r="B122" t="str">
            <v>QTAXCAT3</v>
          </cell>
          <cell r="C122" t="str">
            <v>T09 General Sales and Gross Receipts Taxes</v>
          </cell>
          <cell r="D122" t="str">
            <v>Virginia</v>
          </cell>
          <cell r="G122">
            <v>1294000000</v>
          </cell>
        </row>
        <row r="123">
          <cell r="A123" t="str">
            <v>Q12019</v>
          </cell>
          <cell r="B123" t="str">
            <v>QTAXCAT3</v>
          </cell>
          <cell r="C123" t="str">
            <v>T09 General Sales and Gross Receipts Taxes</v>
          </cell>
          <cell r="D123" t="str">
            <v>Washington</v>
          </cell>
          <cell r="G123">
            <v>3985000000</v>
          </cell>
        </row>
        <row r="124">
          <cell r="A124" t="str">
            <v>Q12019</v>
          </cell>
          <cell r="B124" t="str">
            <v>QTAXCAT3</v>
          </cell>
          <cell r="C124" t="str">
            <v>T09 General Sales and Gross Receipts Taxes</v>
          </cell>
          <cell r="D124" t="str">
            <v>West Virginia</v>
          </cell>
          <cell r="G124">
            <v>342000000</v>
          </cell>
        </row>
        <row r="125">
          <cell r="A125" t="str">
            <v>Q12019</v>
          </cell>
          <cell r="B125" t="str">
            <v>QTAXCAT3</v>
          </cell>
          <cell r="C125" t="str">
            <v>T09 General Sales and Gross Receipts Taxes</v>
          </cell>
          <cell r="D125" t="str">
            <v>Wisconsin</v>
          </cell>
          <cell r="G125">
            <v>1297000000</v>
          </cell>
        </row>
        <row r="126">
          <cell r="A126" t="str">
            <v>Q12019</v>
          </cell>
          <cell r="B126" t="str">
            <v>QTAXCAT3</v>
          </cell>
          <cell r="C126" t="str">
            <v>T09 General Sales and Gross Receipts Taxes</v>
          </cell>
          <cell r="D126" t="str">
            <v>Wyoming</v>
          </cell>
          <cell r="G126">
            <v>190000000</v>
          </cell>
        </row>
        <row r="127">
          <cell r="A127" t="str">
            <v>Q12019</v>
          </cell>
          <cell r="B127" t="str">
            <v>QTAXCAT3</v>
          </cell>
          <cell r="C127" t="str">
            <v>T09 General Sales and Gross Receipts Taxes</v>
          </cell>
          <cell r="D127" t="str">
            <v>District of Columbia</v>
          </cell>
          <cell r="G127">
            <v>339000000</v>
          </cell>
        </row>
        <row r="128">
          <cell r="A128" t="str">
            <v>Q12019</v>
          </cell>
          <cell r="B128" t="str">
            <v>QTAXCAT3</v>
          </cell>
          <cell r="C128" t="str">
            <v>T10 Alcoholic Beverages Sales Tax</v>
          </cell>
          <cell r="D128" t="str">
            <v>U.S. Total</v>
          </cell>
          <cell r="G128">
            <v>1687000000</v>
          </cell>
        </row>
        <row r="129">
          <cell r="A129" t="str">
            <v>Q12019</v>
          </cell>
          <cell r="B129" t="str">
            <v>QTAXCAT3</v>
          </cell>
          <cell r="C129" t="str">
            <v>T10 Alcoholic Beverages Sales Tax</v>
          </cell>
          <cell r="D129" t="str">
            <v>Alabama</v>
          </cell>
          <cell r="G129">
            <v>51000000</v>
          </cell>
        </row>
        <row r="130">
          <cell r="A130" t="str">
            <v>Q12019</v>
          </cell>
          <cell r="B130" t="str">
            <v>QTAXCAT3</v>
          </cell>
          <cell r="C130" t="str">
            <v>T10 Alcoholic Beverages Sales Tax</v>
          </cell>
          <cell r="D130" t="str">
            <v>Alaska</v>
          </cell>
          <cell r="G130">
            <v>9000000</v>
          </cell>
        </row>
        <row r="131">
          <cell r="A131" t="str">
            <v>Q12019</v>
          </cell>
          <cell r="B131" t="str">
            <v>QTAXCAT3</v>
          </cell>
          <cell r="C131" t="str">
            <v>T10 Alcoholic Beverages Sales Tax</v>
          </cell>
          <cell r="D131" t="str">
            <v>Arizona</v>
          </cell>
          <cell r="G131">
            <v>20000000</v>
          </cell>
        </row>
        <row r="132">
          <cell r="A132" t="str">
            <v>Q12019</v>
          </cell>
          <cell r="B132" t="str">
            <v>QTAXCAT3</v>
          </cell>
          <cell r="C132" t="str">
            <v>T10 Alcoholic Beverages Sales Tax</v>
          </cell>
          <cell r="D132" t="str">
            <v>Arkansas</v>
          </cell>
          <cell r="G132">
            <v>14000000</v>
          </cell>
        </row>
        <row r="133">
          <cell r="A133" t="str">
            <v>Q12019</v>
          </cell>
          <cell r="B133" t="str">
            <v>QTAXCAT3</v>
          </cell>
          <cell r="C133" t="str">
            <v>T10 Alcoholic Beverages Sales Tax</v>
          </cell>
          <cell r="D133" t="str">
            <v>California</v>
          </cell>
          <cell r="G133">
            <v>79000000</v>
          </cell>
        </row>
        <row r="134">
          <cell r="A134" t="str">
            <v>Q12019</v>
          </cell>
          <cell r="B134" t="str">
            <v>QTAXCAT3</v>
          </cell>
          <cell r="C134" t="str">
            <v>T10 Alcoholic Beverages Sales Tax</v>
          </cell>
          <cell r="D134" t="str">
            <v>Colorado</v>
          </cell>
          <cell r="G134">
            <v>12000000</v>
          </cell>
        </row>
        <row r="135">
          <cell r="A135" t="str">
            <v>Q12019</v>
          </cell>
          <cell r="B135" t="str">
            <v>QTAXCAT3</v>
          </cell>
          <cell r="C135" t="str">
            <v>T10 Alcoholic Beverages Sales Tax</v>
          </cell>
          <cell r="D135" t="str">
            <v>Connecticut</v>
          </cell>
          <cell r="G135">
            <v>12000000</v>
          </cell>
        </row>
        <row r="136">
          <cell r="A136" t="str">
            <v>Q12019</v>
          </cell>
          <cell r="B136" t="str">
            <v>QTAXCAT3</v>
          </cell>
          <cell r="C136" t="str">
            <v>T10 Alcoholic Beverages Sales Tax</v>
          </cell>
          <cell r="D136" t="str">
            <v>Delaware</v>
          </cell>
          <cell r="G136">
            <v>6000000</v>
          </cell>
        </row>
        <row r="137">
          <cell r="A137" t="str">
            <v>Q12019</v>
          </cell>
          <cell r="B137" t="str">
            <v>QTAXCAT3</v>
          </cell>
          <cell r="C137" t="str">
            <v>T10 Alcoholic Beverages Sales Tax</v>
          </cell>
          <cell r="D137" t="str">
            <v>Florida</v>
          </cell>
          <cell r="G137">
            <v>68000000</v>
          </cell>
        </row>
        <row r="138">
          <cell r="A138" t="str">
            <v>Q12019</v>
          </cell>
          <cell r="B138" t="str">
            <v>QTAXCAT3</v>
          </cell>
          <cell r="C138" t="str">
            <v>T10 Alcoholic Beverages Sales Tax</v>
          </cell>
          <cell r="D138" t="str">
            <v>Georgia</v>
          </cell>
          <cell r="G138">
            <v>49000000</v>
          </cell>
        </row>
        <row r="139">
          <cell r="A139" t="str">
            <v>Q12019</v>
          </cell>
          <cell r="B139" t="str">
            <v>QTAXCAT3</v>
          </cell>
          <cell r="C139" t="str">
            <v>T10 Alcoholic Beverages Sales Tax</v>
          </cell>
          <cell r="D139" t="str">
            <v>Hawaii</v>
          </cell>
          <cell r="G139">
            <v>13000000</v>
          </cell>
        </row>
        <row r="140">
          <cell r="A140" t="str">
            <v>Q12019</v>
          </cell>
          <cell r="B140" t="str">
            <v>QTAXCAT3</v>
          </cell>
          <cell r="C140" t="str">
            <v>T10 Alcoholic Beverages Sales Tax</v>
          </cell>
          <cell r="D140" t="str">
            <v>Idaho</v>
          </cell>
          <cell r="G140">
            <v>2000000</v>
          </cell>
        </row>
        <row r="141">
          <cell r="A141" t="str">
            <v>Q12019</v>
          </cell>
          <cell r="B141" t="str">
            <v>QTAXCAT3</v>
          </cell>
          <cell r="C141" t="str">
            <v>T10 Alcoholic Beverages Sales Tax</v>
          </cell>
          <cell r="D141" t="str">
            <v>Illinois</v>
          </cell>
          <cell r="G141">
            <v>71000000</v>
          </cell>
        </row>
        <row r="142">
          <cell r="A142" t="str">
            <v>Q12019</v>
          </cell>
          <cell r="B142" t="str">
            <v>QTAXCAT3</v>
          </cell>
          <cell r="C142" t="str">
            <v>T10 Alcoholic Beverages Sales Tax</v>
          </cell>
          <cell r="D142" t="str">
            <v>Indiana</v>
          </cell>
          <cell r="G142">
            <v>4000000</v>
          </cell>
        </row>
        <row r="143">
          <cell r="A143" t="str">
            <v>Q12019</v>
          </cell>
          <cell r="B143" t="str">
            <v>QTAXCAT3</v>
          </cell>
          <cell r="C143" t="str">
            <v>T10 Alcoholic Beverages Sales Tax</v>
          </cell>
          <cell r="D143" t="str">
            <v>Iowa</v>
          </cell>
          <cell r="G143">
            <v>5000000</v>
          </cell>
        </row>
        <row r="144">
          <cell r="A144" t="str">
            <v>Q12019</v>
          </cell>
          <cell r="B144" t="str">
            <v>QTAXCAT3</v>
          </cell>
          <cell r="C144" t="str">
            <v>T10 Alcoholic Beverages Sales Tax</v>
          </cell>
          <cell r="D144" t="str">
            <v>Kansas</v>
          </cell>
          <cell r="G144">
            <v>37000000</v>
          </cell>
        </row>
        <row r="145">
          <cell r="A145" t="str">
            <v>Q12019</v>
          </cell>
          <cell r="B145" t="str">
            <v>QTAXCAT3</v>
          </cell>
          <cell r="C145" t="str">
            <v>T10 Alcoholic Beverages Sales Tax</v>
          </cell>
          <cell r="D145" t="str">
            <v>Kentucky</v>
          </cell>
          <cell r="G145">
            <v>37000000</v>
          </cell>
        </row>
        <row r="146">
          <cell r="A146" t="str">
            <v>Q12019</v>
          </cell>
          <cell r="B146" t="str">
            <v>QTAXCAT3</v>
          </cell>
          <cell r="C146" t="str">
            <v>T10 Alcoholic Beverages Sales Tax</v>
          </cell>
          <cell r="D146" t="str">
            <v>Louisiana</v>
          </cell>
          <cell r="G146">
            <v>19000000</v>
          </cell>
        </row>
        <row r="147">
          <cell r="A147" t="str">
            <v>Q12019</v>
          </cell>
          <cell r="B147" t="str">
            <v>QTAXCAT3</v>
          </cell>
          <cell r="C147" t="str">
            <v>T10 Alcoholic Beverages Sales Tax</v>
          </cell>
          <cell r="D147" t="str">
            <v>Maine</v>
          </cell>
          <cell r="G147">
            <v>4000000</v>
          </cell>
        </row>
        <row r="148">
          <cell r="A148" t="str">
            <v>Q12019</v>
          </cell>
          <cell r="B148" t="str">
            <v>QTAXCAT3</v>
          </cell>
          <cell r="C148" t="str">
            <v>T10 Alcoholic Beverages Sales Tax</v>
          </cell>
          <cell r="D148" t="str">
            <v>Maryland</v>
          </cell>
          <cell r="G148">
            <v>8000000</v>
          </cell>
        </row>
        <row r="149">
          <cell r="A149" t="str">
            <v>Q12019</v>
          </cell>
          <cell r="B149" t="str">
            <v>QTAXCAT3</v>
          </cell>
          <cell r="C149" t="str">
            <v>T10 Alcoholic Beverages Sales Tax</v>
          </cell>
          <cell r="D149" t="str">
            <v>Massachusetts</v>
          </cell>
          <cell r="G149">
            <v>20000000</v>
          </cell>
        </row>
        <row r="150">
          <cell r="A150" t="str">
            <v>Q12019</v>
          </cell>
          <cell r="B150" t="str">
            <v>QTAXCAT3</v>
          </cell>
          <cell r="C150" t="str">
            <v>T10 Alcoholic Beverages Sales Tax</v>
          </cell>
          <cell r="D150" t="str">
            <v>Michigan</v>
          </cell>
          <cell r="G150">
            <v>42000000</v>
          </cell>
        </row>
        <row r="151">
          <cell r="A151" t="str">
            <v>Q12019</v>
          </cell>
          <cell r="B151" t="str">
            <v>QTAXCAT3</v>
          </cell>
          <cell r="C151" t="str">
            <v>T10 Alcoholic Beverages Sales Tax</v>
          </cell>
          <cell r="D151" t="str">
            <v>Minnesota</v>
          </cell>
          <cell r="G151">
            <v>22000000</v>
          </cell>
        </row>
        <row r="152">
          <cell r="A152" t="str">
            <v>Q12019</v>
          </cell>
          <cell r="B152" t="str">
            <v>QTAXCAT3</v>
          </cell>
          <cell r="C152" t="str">
            <v>T10 Alcoholic Beverages Sales Tax</v>
          </cell>
          <cell r="D152" t="str">
            <v>Mississippi</v>
          </cell>
          <cell r="G152">
            <v>10000000</v>
          </cell>
        </row>
        <row r="153">
          <cell r="A153" t="str">
            <v>Q12019</v>
          </cell>
          <cell r="B153" t="str">
            <v>QTAXCAT3</v>
          </cell>
          <cell r="C153" t="str">
            <v>T10 Alcoholic Beverages Sales Tax</v>
          </cell>
          <cell r="D153" t="str">
            <v>Missouri</v>
          </cell>
          <cell r="G153">
            <v>8000000</v>
          </cell>
        </row>
        <row r="154">
          <cell r="A154" t="str">
            <v>Q12019</v>
          </cell>
          <cell r="B154" t="str">
            <v>QTAXCAT3</v>
          </cell>
          <cell r="C154" t="str">
            <v>T10 Alcoholic Beverages Sales Tax</v>
          </cell>
          <cell r="D154" t="str">
            <v>Montana</v>
          </cell>
          <cell r="G154">
            <v>9000000</v>
          </cell>
        </row>
        <row r="155">
          <cell r="A155" t="str">
            <v>Q12019</v>
          </cell>
          <cell r="B155" t="str">
            <v>QTAXCAT3</v>
          </cell>
          <cell r="C155" t="str">
            <v>T10 Alcoholic Beverages Sales Tax</v>
          </cell>
          <cell r="D155" t="str">
            <v>Nebraska</v>
          </cell>
          <cell r="G155">
            <v>7000000</v>
          </cell>
        </row>
        <row r="156">
          <cell r="A156" t="str">
            <v>Q12019</v>
          </cell>
          <cell r="B156" t="str">
            <v>QTAXCAT3</v>
          </cell>
          <cell r="C156" t="str">
            <v>T10 Alcoholic Beverages Sales Tax</v>
          </cell>
          <cell r="D156" t="str">
            <v>Nevada</v>
          </cell>
          <cell r="G156">
            <v>12000000</v>
          </cell>
        </row>
        <row r="157">
          <cell r="A157" t="str">
            <v>Q12019</v>
          </cell>
          <cell r="B157" t="str">
            <v>QTAXCAT3</v>
          </cell>
          <cell r="C157" t="str">
            <v>T10 Alcoholic Beverages Sales Tax</v>
          </cell>
          <cell r="D157" t="str">
            <v>New Hampshire</v>
          </cell>
          <cell r="G157">
            <v>0</v>
          </cell>
        </row>
        <row r="158">
          <cell r="A158" t="str">
            <v>Q12019</v>
          </cell>
          <cell r="B158" t="str">
            <v>QTAXCAT3</v>
          </cell>
          <cell r="C158" t="str">
            <v>T10 Alcoholic Beverages Sales Tax</v>
          </cell>
          <cell r="D158" t="str">
            <v>New Jersey</v>
          </cell>
          <cell r="G158">
            <v>48000000</v>
          </cell>
        </row>
        <row r="159">
          <cell r="A159" t="str">
            <v>Q12019</v>
          </cell>
          <cell r="B159" t="str">
            <v>QTAXCAT3</v>
          </cell>
          <cell r="C159" t="str">
            <v>T10 Alcoholic Beverages Sales Tax</v>
          </cell>
          <cell r="D159" t="str">
            <v>New Mexico</v>
          </cell>
          <cell r="G159">
            <v>7000000</v>
          </cell>
        </row>
        <row r="160">
          <cell r="A160" t="str">
            <v>Q12019</v>
          </cell>
          <cell r="B160" t="str">
            <v>QTAXCAT3</v>
          </cell>
          <cell r="C160" t="str">
            <v>T10 Alcoholic Beverages Sales Tax</v>
          </cell>
          <cell r="D160" t="str">
            <v>New York</v>
          </cell>
          <cell r="G160">
            <v>79000000</v>
          </cell>
        </row>
        <row r="161">
          <cell r="A161" t="str">
            <v>Q12019</v>
          </cell>
          <cell r="B161" t="str">
            <v>QTAXCAT3</v>
          </cell>
          <cell r="C161" t="str">
            <v>T10 Alcoholic Beverages Sales Tax</v>
          </cell>
          <cell r="D161" t="str">
            <v>North Carolina</v>
          </cell>
          <cell r="G161">
            <v>108000000</v>
          </cell>
        </row>
        <row r="162">
          <cell r="A162" t="str">
            <v>Q12019</v>
          </cell>
          <cell r="B162" t="str">
            <v>QTAXCAT3</v>
          </cell>
          <cell r="C162" t="str">
            <v>T10 Alcoholic Beverages Sales Tax</v>
          </cell>
          <cell r="D162" t="str">
            <v>North Dakota</v>
          </cell>
          <cell r="G162">
            <v>2000000</v>
          </cell>
        </row>
        <row r="163">
          <cell r="A163" t="str">
            <v>Q12019</v>
          </cell>
          <cell r="B163" t="str">
            <v>QTAXCAT3</v>
          </cell>
          <cell r="C163" t="str">
            <v>T10 Alcoholic Beverages Sales Tax</v>
          </cell>
          <cell r="D163" t="str">
            <v>Ohio</v>
          </cell>
          <cell r="G163">
            <v>25000000</v>
          </cell>
        </row>
        <row r="164">
          <cell r="A164" t="str">
            <v>Q12019</v>
          </cell>
          <cell r="B164" t="str">
            <v>QTAXCAT3</v>
          </cell>
          <cell r="C164" t="str">
            <v>T10 Alcoholic Beverages Sales Tax</v>
          </cell>
          <cell r="D164" t="str">
            <v>Oklahoma</v>
          </cell>
          <cell r="G164">
            <v>37000000</v>
          </cell>
        </row>
        <row r="165">
          <cell r="A165" t="str">
            <v>Q12019</v>
          </cell>
          <cell r="B165" t="str">
            <v>QTAXCAT3</v>
          </cell>
          <cell r="C165" t="str">
            <v>T10 Alcoholic Beverages Sales Tax</v>
          </cell>
          <cell r="D165" t="str">
            <v>Oregon</v>
          </cell>
          <cell r="G165">
            <v>4000000</v>
          </cell>
        </row>
        <row r="166">
          <cell r="A166" t="str">
            <v>Q12019</v>
          </cell>
          <cell r="B166" t="str">
            <v>QTAXCAT3</v>
          </cell>
          <cell r="C166" t="str">
            <v>T10 Alcoholic Beverages Sales Tax</v>
          </cell>
          <cell r="D166" t="str">
            <v>Pennsylvania</v>
          </cell>
          <cell r="G166">
            <v>91000000</v>
          </cell>
        </row>
        <row r="167">
          <cell r="A167" t="str">
            <v>Q12019</v>
          </cell>
          <cell r="B167" t="str">
            <v>QTAXCAT3</v>
          </cell>
          <cell r="C167" t="str">
            <v>T10 Alcoholic Beverages Sales Tax</v>
          </cell>
          <cell r="D167" t="str">
            <v>Rhode Island</v>
          </cell>
          <cell r="G167">
            <v>4000000</v>
          </cell>
        </row>
        <row r="168">
          <cell r="A168" t="str">
            <v>Q12019</v>
          </cell>
          <cell r="B168" t="str">
            <v>QTAXCAT3</v>
          </cell>
          <cell r="C168" t="str">
            <v>T10 Alcoholic Beverages Sales Tax</v>
          </cell>
          <cell r="D168" t="str">
            <v>South Carolina</v>
          </cell>
          <cell r="G168">
            <v>41000000</v>
          </cell>
        </row>
        <row r="169">
          <cell r="A169" t="str">
            <v>Q12019</v>
          </cell>
          <cell r="B169" t="str">
            <v>QTAXCAT3</v>
          </cell>
          <cell r="C169" t="str">
            <v>T10 Alcoholic Beverages Sales Tax</v>
          </cell>
          <cell r="D169" t="str">
            <v>South Dakota</v>
          </cell>
          <cell r="G169">
            <v>5000000</v>
          </cell>
        </row>
        <row r="170">
          <cell r="A170" t="str">
            <v>Q12019</v>
          </cell>
          <cell r="B170" t="str">
            <v>QTAXCAT3</v>
          </cell>
          <cell r="C170" t="str">
            <v>T10 Alcoholic Beverages Sales Tax</v>
          </cell>
          <cell r="D170" t="str">
            <v>Tennessee</v>
          </cell>
          <cell r="G170">
            <v>47000000</v>
          </cell>
        </row>
        <row r="171">
          <cell r="A171" t="str">
            <v>Q12019</v>
          </cell>
          <cell r="B171" t="str">
            <v>QTAXCAT3</v>
          </cell>
          <cell r="C171" t="str">
            <v>T10 Alcoholic Beverages Sales Tax</v>
          </cell>
          <cell r="D171" t="str">
            <v>Texas</v>
          </cell>
          <cell r="G171">
            <v>338000000</v>
          </cell>
        </row>
        <row r="172">
          <cell r="A172" t="str">
            <v>Q12019</v>
          </cell>
          <cell r="B172" t="str">
            <v>QTAXCAT3</v>
          </cell>
          <cell r="C172" t="str">
            <v>T10 Alcoholic Beverages Sales Tax</v>
          </cell>
          <cell r="D172" t="str">
            <v>Utah</v>
          </cell>
          <cell r="G172">
            <v>18000000</v>
          </cell>
        </row>
        <row r="173">
          <cell r="A173" t="str">
            <v>Q12019</v>
          </cell>
          <cell r="B173" t="str">
            <v>QTAXCAT3</v>
          </cell>
          <cell r="C173" t="str">
            <v>T10 Alcoholic Beverages Sales Tax</v>
          </cell>
          <cell r="D173" t="str">
            <v>Vermont</v>
          </cell>
          <cell r="G173">
            <v>8000000</v>
          </cell>
        </row>
        <row r="174">
          <cell r="A174" t="str">
            <v>Q12019</v>
          </cell>
          <cell r="B174" t="str">
            <v>QTAXCAT3</v>
          </cell>
          <cell r="C174" t="str">
            <v>T10 Alcoholic Beverages Sales Tax</v>
          </cell>
          <cell r="D174" t="str">
            <v>Virginia</v>
          </cell>
          <cell r="G174">
            <v>58000000</v>
          </cell>
        </row>
        <row r="175">
          <cell r="A175" t="str">
            <v>Q12019</v>
          </cell>
          <cell r="B175" t="str">
            <v>QTAXCAT3</v>
          </cell>
          <cell r="C175" t="str">
            <v>T10 Alcoholic Beverages Sales Tax</v>
          </cell>
          <cell r="D175" t="str">
            <v>Washington</v>
          </cell>
          <cell r="G175">
            <v>101000000</v>
          </cell>
        </row>
        <row r="176">
          <cell r="A176" t="str">
            <v>Q12019</v>
          </cell>
          <cell r="B176" t="str">
            <v>QTAXCAT3</v>
          </cell>
          <cell r="C176" t="str">
            <v>T10 Alcoholic Beverages Sales Tax</v>
          </cell>
          <cell r="D176" t="str">
            <v>West Virginia</v>
          </cell>
          <cell r="G176">
            <v>5000000</v>
          </cell>
        </row>
        <row r="177">
          <cell r="A177" t="str">
            <v>Q12019</v>
          </cell>
          <cell r="B177" t="str">
            <v>QTAXCAT3</v>
          </cell>
          <cell r="C177" t="str">
            <v>T10 Alcoholic Beverages Sales Tax</v>
          </cell>
          <cell r="D177" t="str">
            <v>Wisconsin</v>
          </cell>
          <cell r="G177">
            <v>13000000</v>
          </cell>
        </row>
        <row r="178">
          <cell r="A178" t="str">
            <v>Q12019</v>
          </cell>
          <cell r="B178" t="str">
            <v>QTAXCAT3</v>
          </cell>
          <cell r="C178" t="str">
            <v>T10 Alcoholic Beverages Sales Tax</v>
          </cell>
          <cell r="D178" t="str">
            <v>Wyoming</v>
          </cell>
          <cell r="G178">
            <v>0</v>
          </cell>
        </row>
        <row r="179">
          <cell r="A179" t="str">
            <v>Q12019</v>
          </cell>
          <cell r="B179" t="str">
            <v>QTAXCAT3</v>
          </cell>
          <cell r="C179" t="str">
            <v>T10 Alcoholic Beverages Sales Tax</v>
          </cell>
          <cell r="D179" t="str">
            <v>District of Columbia</v>
          </cell>
          <cell r="G179">
            <v>2000000</v>
          </cell>
        </row>
        <row r="180">
          <cell r="A180" t="str">
            <v>Q12019</v>
          </cell>
          <cell r="B180" t="str">
            <v>QTAXCAT3</v>
          </cell>
          <cell r="C180" t="str">
            <v>T11 Amusements Sales Tax</v>
          </cell>
          <cell r="D180" t="str">
            <v>U.S. Total</v>
          </cell>
          <cell r="G180">
            <v>2150000000</v>
          </cell>
        </row>
        <row r="181">
          <cell r="A181" t="str">
            <v>Q12019</v>
          </cell>
          <cell r="B181" t="str">
            <v>QTAXCAT3</v>
          </cell>
          <cell r="C181" t="str">
            <v>T11 Amusements Sales Tax</v>
          </cell>
          <cell r="D181" t="str">
            <v>Alabama</v>
          </cell>
          <cell r="G181">
            <v>0</v>
          </cell>
        </row>
        <row r="182">
          <cell r="A182" t="str">
            <v>Q12019</v>
          </cell>
          <cell r="B182" t="str">
            <v>QTAXCAT3</v>
          </cell>
          <cell r="C182" t="str">
            <v>T11 Amusements Sales Tax</v>
          </cell>
          <cell r="D182" t="str">
            <v>Alaska</v>
          </cell>
          <cell r="G182">
            <v>0</v>
          </cell>
        </row>
        <row r="183">
          <cell r="A183" t="str">
            <v>Q12019</v>
          </cell>
          <cell r="B183" t="str">
            <v>QTAXCAT3</v>
          </cell>
          <cell r="C183" t="str">
            <v>T11 Amusements Sales Tax</v>
          </cell>
          <cell r="D183" t="str">
            <v>Arizona</v>
          </cell>
          <cell r="G183">
            <v>1000000</v>
          </cell>
        </row>
        <row r="184">
          <cell r="A184" t="str">
            <v>Q12019</v>
          </cell>
          <cell r="B184" t="str">
            <v>QTAXCAT3</v>
          </cell>
          <cell r="C184" t="str">
            <v>T11 Amusements Sales Tax</v>
          </cell>
          <cell r="D184" t="str">
            <v>Arkansas</v>
          </cell>
          <cell r="G184">
            <v>17000000</v>
          </cell>
        </row>
        <row r="185">
          <cell r="A185" t="str">
            <v>Q12019</v>
          </cell>
          <cell r="B185" t="str">
            <v>QTAXCAT3</v>
          </cell>
          <cell r="C185" t="str">
            <v>T11 Amusements Sales Tax</v>
          </cell>
          <cell r="D185" t="str">
            <v>Colorado</v>
          </cell>
          <cell r="G185">
            <v>33000000</v>
          </cell>
        </row>
        <row r="186">
          <cell r="A186" t="str">
            <v>Q12019</v>
          </cell>
          <cell r="B186" t="str">
            <v>QTAXCAT3</v>
          </cell>
          <cell r="C186" t="str">
            <v>T11 Amusements Sales Tax</v>
          </cell>
          <cell r="D186" t="str">
            <v>Connecticut</v>
          </cell>
          <cell r="G186">
            <v>73000000</v>
          </cell>
        </row>
        <row r="187">
          <cell r="A187" t="str">
            <v>Q12019</v>
          </cell>
          <cell r="B187" t="str">
            <v>QTAXCAT3</v>
          </cell>
          <cell r="C187" t="str">
            <v>T11 Amusements Sales Tax</v>
          </cell>
          <cell r="D187" t="str">
            <v>Florida</v>
          </cell>
          <cell r="G187">
            <v>51000000</v>
          </cell>
        </row>
        <row r="188">
          <cell r="A188" t="str">
            <v>Q12019</v>
          </cell>
          <cell r="B188" t="str">
            <v>QTAXCAT3</v>
          </cell>
          <cell r="C188" t="str">
            <v>T11 Amusements Sales Tax</v>
          </cell>
          <cell r="D188" t="str">
            <v>Illinois</v>
          </cell>
          <cell r="G188">
            <v>195000000</v>
          </cell>
        </row>
        <row r="189">
          <cell r="A189" t="str">
            <v>Q12019</v>
          </cell>
          <cell r="B189" t="str">
            <v>QTAXCAT3</v>
          </cell>
          <cell r="C189" t="str">
            <v>T11 Amusements Sales Tax</v>
          </cell>
          <cell r="D189" t="str">
            <v>Indiana</v>
          </cell>
          <cell r="G189">
            <v>132000000</v>
          </cell>
        </row>
        <row r="190">
          <cell r="A190" t="str">
            <v>Q12019</v>
          </cell>
          <cell r="B190" t="str">
            <v>QTAXCAT3</v>
          </cell>
          <cell r="C190" t="str">
            <v>T11 Amusements Sales Tax</v>
          </cell>
          <cell r="D190" t="str">
            <v>Iowa</v>
          </cell>
          <cell r="G190">
            <v>76000000</v>
          </cell>
        </row>
        <row r="191">
          <cell r="A191" t="str">
            <v>Q12019</v>
          </cell>
          <cell r="B191" t="str">
            <v>QTAXCAT3</v>
          </cell>
          <cell r="C191" t="str">
            <v>T11 Amusements Sales Tax</v>
          </cell>
          <cell r="D191" t="str">
            <v>Kansas</v>
          </cell>
          <cell r="G191">
            <v>0</v>
          </cell>
        </row>
        <row r="192">
          <cell r="A192" t="str">
            <v>Q12019</v>
          </cell>
          <cell r="B192" t="str">
            <v>QTAXCAT3</v>
          </cell>
          <cell r="C192" t="str">
            <v>T11 Amusements Sales Tax</v>
          </cell>
          <cell r="D192" t="str">
            <v>Kentucky</v>
          </cell>
          <cell r="G192">
            <v>0</v>
          </cell>
        </row>
        <row r="193">
          <cell r="A193" t="str">
            <v>Q12019</v>
          </cell>
          <cell r="B193" t="str">
            <v>QTAXCAT3</v>
          </cell>
          <cell r="C193" t="str">
            <v>T11 Amusements Sales Tax</v>
          </cell>
          <cell r="D193" t="str">
            <v>Louisiana</v>
          </cell>
          <cell r="G193">
            <v>167000000</v>
          </cell>
        </row>
        <row r="194">
          <cell r="A194" t="str">
            <v>Q12019</v>
          </cell>
          <cell r="B194" t="str">
            <v>QTAXCAT3</v>
          </cell>
          <cell r="C194" t="str">
            <v>T11 Amusements Sales Tax</v>
          </cell>
          <cell r="D194" t="str">
            <v>Maine</v>
          </cell>
          <cell r="G194">
            <v>14000000</v>
          </cell>
        </row>
        <row r="195">
          <cell r="A195" t="str">
            <v>Q12019</v>
          </cell>
          <cell r="B195" t="str">
            <v>QTAXCAT3</v>
          </cell>
          <cell r="C195" t="str">
            <v>T11 Amusements Sales Tax</v>
          </cell>
          <cell r="D195" t="str">
            <v>Maryland</v>
          </cell>
          <cell r="G195">
            <v>260000000</v>
          </cell>
        </row>
        <row r="196">
          <cell r="A196" t="str">
            <v>Q12019</v>
          </cell>
          <cell r="B196" t="str">
            <v>QTAXCAT3</v>
          </cell>
          <cell r="C196" t="str">
            <v>T11 Amusements Sales Tax</v>
          </cell>
          <cell r="D196" t="str">
            <v>Massachusetts</v>
          </cell>
          <cell r="G196">
            <v>34000000</v>
          </cell>
        </row>
        <row r="197">
          <cell r="A197" t="str">
            <v>Q12019</v>
          </cell>
          <cell r="B197" t="str">
            <v>QTAXCAT3</v>
          </cell>
          <cell r="C197" t="str">
            <v>T11 Amusements Sales Tax</v>
          </cell>
          <cell r="D197" t="str">
            <v>Michigan</v>
          </cell>
          <cell r="G197">
            <v>29000000</v>
          </cell>
        </row>
        <row r="198">
          <cell r="A198" t="str">
            <v>Q12019</v>
          </cell>
          <cell r="B198" t="str">
            <v>QTAXCAT3</v>
          </cell>
          <cell r="C198" t="str">
            <v>T11 Amusements Sales Tax</v>
          </cell>
          <cell r="D198" t="str">
            <v>Minnesota</v>
          </cell>
          <cell r="G198">
            <v>24000000</v>
          </cell>
        </row>
        <row r="199">
          <cell r="A199" t="str">
            <v>Q12019</v>
          </cell>
          <cell r="B199" t="str">
            <v>QTAXCAT3</v>
          </cell>
          <cell r="C199" t="str">
            <v>T11 Amusements Sales Tax</v>
          </cell>
          <cell r="D199" t="str">
            <v>Mississippi</v>
          </cell>
          <cell r="G199">
            <v>37000000</v>
          </cell>
        </row>
        <row r="200">
          <cell r="A200" t="str">
            <v>Q12019</v>
          </cell>
          <cell r="B200" t="str">
            <v>QTAXCAT3</v>
          </cell>
          <cell r="C200" t="str">
            <v>T11 Amusements Sales Tax</v>
          </cell>
          <cell r="D200" t="str">
            <v>Missouri</v>
          </cell>
          <cell r="G200">
            <v>91000000</v>
          </cell>
        </row>
        <row r="201">
          <cell r="A201" t="str">
            <v>Q12019</v>
          </cell>
          <cell r="B201" t="str">
            <v>QTAXCAT3</v>
          </cell>
          <cell r="C201" t="str">
            <v>T11 Amusements Sales Tax</v>
          </cell>
          <cell r="D201" t="str">
            <v>Montana</v>
          </cell>
          <cell r="G201">
            <v>16000000</v>
          </cell>
        </row>
        <row r="202">
          <cell r="A202" t="str">
            <v>Q12019</v>
          </cell>
          <cell r="B202" t="str">
            <v>QTAXCAT3</v>
          </cell>
          <cell r="C202" t="str">
            <v>T11 Amusements Sales Tax</v>
          </cell>
          <cell r="D202" t="str">
            <v>Nebraska</v>
          </cell>
          <cell r="G202">
            <v>1000000</v>
          </cell>
        </row>
        <row r="203">
          <cell r="A203" t="str">
            <v>Q12019</v>
          </cell>
          <cell r="B203" t="str">
            <v>QTAXCAT3</v>
          </cell>
          <cell r="C203" t="str">
            <v>T11 Amusements Sales Tax</v>
          </cell>
          <cell r="D203" t="str">
            <v>Nevada</v>
          </cell>
          <cell r="G203">
            <v>353000000</v>
          </cell>
        </row>
        <row r="204">
          <cell r="A204" t="str">
            <v>Q12019</v>
          </cell>
          <cell r="B204" t="str">
            <v>QTAXCAT3</v>
          </cell>
          <cell r="C204" t="str">
            <v>T11 Amusements Sales Tax</v>
          </cell>
          <cell r="D204" t="str">
            <v>New Hampshire</v>
          </cell>
          <cell r="G204">
            <v>0</v>
          </cell>
        </row>
        <row r="205">
          <cell r="A205" t="str">
            <v>Q12019</v>
          </cell>
          <cell r="B205" t="str">
            <v>QTAXCAT3</v>
          </cell>
          <cell r="C205" t="str">
            <v>T11 Amusements Sales Tax</v>
          </cell>
          <cell r="D205" t="str">
            <v>New Jersey</v>
          </cell>
          <cell r="G205">
            <v>63000000</v>
          </cell>
        </row>
        <row r="206">
          <cell r="A206" t="str">
            <v>Q12019</v>
          </cell>
          <cell r="B206" t="str">
            <v>QTAXCAT3</v>
          </cell>
          <cell r="C206" t="str">
            <v>T11 Amusements Sales Tax</v>
          </cell>
          <cell r="D206" t="str">
            <v>New Mexico</v>
          </cell>
          <cell r="G206">
            <v>18000000</v>
          </cell>
        </row>
        <row r="207">
          <cell r="A207" t="str">
            <v>Q12019</v>
          </cell>
          <cell r="B207" t="str">
            <v>QTAXCAT3</v>
          </cell>
          <cell r="C207" t="str">
            <v>T11 Amusements Sales Tax</v>
          </cell>
          <cell r="D207" t="str">
            <v>New York</v>
          </cell>
          <cell r="G207">
            <v>0</v>
          </cell>
        </row>
        <row r="208">
          <cell r="A208" t="str">
            <v>Q12019</v>
          </cell>
          <cell r="B208" t="str">
            <v>QTAXCAT3</v>
          </cell>
          <cell r="C208" t="str">
            <v>T11 Amusements Sales Tax</v>
          </cell>
          <cell r="D208" t="str">
            <v>North Carolina</v>
          </cell>
          <cell r="G208">
            <v>0</v>
          </cell>
        </row>
        <row r="209">
          <cell r="A209" t="str">
            <v>Q12019</v>
          </cell>
          <cell r="B209" t="str">
            <v>QTAXCAT3</v>
          </cell>
          <cell r="C209" t="str">
            <v>T11 Amusements Sales Tax</v>
          </cell>
          <cell r="D209" t="str">
            <v>North Dakota</v>
          </cell>
          <cell r="G209">
            <v>2000000</v>
          </cell>
        </row>
        <row r="210">
          <cell r="A210" t="str">
            <v>Q12019</v>
          </cell>
          <cell r="B210" t="str">
            <v>QTAXCAT3</v>
          </cell>
          <cell r="C210" t="str">
            <v>T11 Amusements Sales Tax</v>
          </cell>
          <cell r="D210" t="str">
            <v>Ohio</v>
          </cell>
          <cell r="G210">
            <v>66000000</v>
          </cell>
        </row>
        <row r="211">
          <cell r="A211" t="str">
            <v>Q12019</v>
          </cell>
          <cell r="B211" t="str">
            <v>QTAXCAT3</v>
          </cell>
          <cell r="C211" t="str">
            <v>T11 Amusements Sales Tax</v>
          </cell>
          <cell r="D211" t="str">
            <v>Oklahoma</v>
          </cell>
          <cell r="G211">
            <v>5000000</v>
          </cell>
        </row>
        <row r="212">
          <cell r="A212" t="str">
            <v>Q12019</v>
          </cell>
          <cell r="B212" t="str">
            <v>QTAXCAT3</v>
          </cell>
          <cell r="C212" t="str">
            <v>T11 Amusements Sales Tax</v>
          </cell>
          <cell r="D212" t="str">
            <v>Oregon</v>
          </cell>
          <cell r="G212">
            <v>0</v>
          </cell>
        </row>
        <row r="213">
          <cell r="A213" t="str">
            <v>Q12019</v>
          </cell>
          <cell r="B213" t="str">
            <v>QTAXCAT3</v>
          </cell>
          <cell r="C213" t="str">
            <v>T11 Amusements Sales Tax</v>
          </cell>
          <cell r="D213" t="str">
            <v>Pennsylvania</v>
          </cell>
          <cell r="G213">
            <v>362000000</v>
          </cell>
        </row>
        <row r="214">
          <cell r="A214" t="str">
            <v>Q12019</v>
          </cell>
          <cell r="B214" t="str">
            <v>QTAXCAT3</v>
          </cell>
          <cell r="C214" t="str">
            <v>T11 Amusements Sales Tax</v>
          </cell>
          <cell r="D214" t="str">
            <v>South Carolina</v>
          </cell>
          <cell r="G214">
            <v>8000000</v>
          </cell>
        </row>
        <row r="215">
          <cell r="A215" t="str">
            <v>Q12019</v>
          </cell>
          <cell r="B215" t="str">
            <v>QTAXCAT3</v>
          </cell>
          <cell r="C215" t="str">
            <v>T11 Amusements Sales Tax</v>
          </cell>
          <cell r="D215" t="str">
            <v>South Dakota</v>
          </cell>
          <cell r="G215">
            <v>0</v>
          </cell>
        </row>
        <row r="216">
          <cell r="A216" t="str">
            <v>Q12019</v>
          </cell>
          <cell r="B216" t="str">
            <v>QTAXCAT3</v>
          </cell>
          <cell r="C216" t="str">
            <v>T11 Amusements Sales Tax</v>
          </cell>
          <cell r="D216" t="str">
            <v>Texas</v>
          </cell>
          <cell r="G216">
            <v>8000000</v>
          </cell>
        </row>
        <row r="217">
          <cell r="A217" t="str">
            <v>Q12019</v>
          </cell>
          <cell r="B217" t="str">
            <v>QTAXCAT3</v>
          </cell>
          <cell r="C217" t="str">
            <v>T11 Amusements Sales Tax</v>
          </cell>
          <cell r="D217" t="str">
            <v>Vermont</v>
          </cell>
          <cell r="G217">
            <v>0</v>
          </cell>
        </row>
        <row r="218">
          <cell r="A218" t="str">
            <v>Q12019</v>
          </cell>
          <cell r="B218" t="str">
            <v>QTAXCAT3</v>
          </cell>
          <cell r="C218" t="str">
            <v>T11 Amusements Sales Tax</v>
          </cell>
          <cell r="D218" t="str">
            <v>Virginia</v>
          </cell>
          <cell r="G218">
            <v>0</v>
          </cell>
        </row>
        <row r="219">
          <cell r="A219" t="str">
            <v>Q12019</v>
          </cell>
          <cell r="B219" t="str">
            <v>QTAXCAT3</v>
          </cell>
          <cell r="C219" t="str">
            <v>T11 Amusements Sales Tax</v>
          </cell>
          <cell r="D219" t="str">
            <v>Washington</v>
          </cell>
          <cell r="G219">
            <v>0</v>
          </cell>
        </row>
        <row r="220">
          <cell r="A220" t="str">
            <v>Q12019</v>
          </cell>
          <cell r="B220" t="str">
            <v>QTAXCAT3</v>
          </cell>
          <cell r="C220" t="str">
            <v>T11 Amusements Sales Tax</v>
          </cell>
          <cell r="D220" t="str">
            <v>West Virginia</v>
          </cell>
          <cell r="G220">
            <v>11000000</v>
          </cell>
        </row>
        <row r="221">
          <cell r="A221" t="str">
            <v>Q12019</v>
          </cell>
          <cell r="B221" t="str">
            <v>QTAXCAT3</v>
          </cell>
          <cell r="C221" t="str">
            <v>T11 Amusements Sales Tax</v>
          </cell>
          <cell r="D221" t="str">
            <v>Wisconsin</v>
          </cell>
          <cell r="G221">
            <v>0</v>
          </cell>
        </row>
        <row r="222">
          <cell r="A222" t="str">
            <v>Q12019</v>
          </cell>
          <cell r="B222" t="str">
            <v>QTAXCAT3</v>
          </cell>
          <cell r="C222" t="str">
            <v>T12 Insurance Premiums Sales Tax</v>
          </cell>
          <cell r="D222" t="str">
            <v>U.S. Total</v>
          </cell>
          <cell r="G222">
            <v>7723000000</v>
          </cell>
        </row>
        <row r="223">
          <cell r="A223" t="str">
            <v>Q12019</v>
          </cell>
          <cell r="B223" t="str">
            <v>QTAXCAT3</v>
          </cell>
          <cell r="C223" t="str">
            <v>T12 Insurance Premiums Sales Tax</v>
          </cell>
          <cell r="D223" t="str">
            <v>Alabama</v>
          </cell>
          <cell r="G223">
            <v>62000000</v>
          </cell>
        </row>
        <row r="224">
          <cell r="A224" t="str">
            <v>Q12019</v>
          </cell>
          <cell r="B224" t="str">
            <v>QTAXCAT3</v>
          </cell>
          <cell r="C224" t="str">
            <v>T12 Insurance Premiums Sales Tax</v>
          </cell>
          <cell r="D224" t="str">
            <v>Alaska</v>
          </cell>
          <cell r="G224">
            <v>31000000</v>
          </cell>
        </row>
        <row r="225">
          <cell r="A225" t="str">
            <v>Q12019</v>
          </cell>
          <cell r="B225" t="str">
            <v>QTAXCAT3</v>
          </cell>
          <cell r="C225" t="str">
            <v>T12 Insurance Premiums Sales Tax</v>
          </cell>
          <cell r="D225" t="str">
            <v>Arizona</v>
          </cell>
          <cell r="G225">
            <v>147000000</v>
          </cell>
        </row>
        <row r="226">
          <cell r="A226" t="str">
            <v>Q12019</v>
          </cell>
          <cell r="B226" t="str">
            <v>QTAXCAT3</v>
          </cell>
          <cell r="C226" t="str">
            <v>T12 Insurance Premiums Sales Tax</v>
          </cell>
          <cell r="D226" t="str">
            <v>Arkansas</v>
          </cell>
          <cell r="G226">
            <v>32000000</v>
          </cell>
        </row>
        <row r="227">
          <cell r="A227" t="str">
            <v>Q12019</v>
          </cell>
          <cell r="B227" t="str">
            <v>QTAXCAT3</v>
          </cell>
          <cell r="C227" t="str">
            <v>T12 Insurance Premiums Sales Tax</v>
          </cell>
          <cell r="D227" t="str">
            <v>California</v>
          </cell>
          <cell r="G227">
            <v>823000000</v>
          </cell>
        </row>
        <row r="228">
          <cell r="A228" t="str">
            <v>Q12019</v>
          </cell>
          <cell r="B228" t="str">
            <v>QTAXCAT3</v>
          </cell>
          <cell r="C228" t="str">
            <v>T12 Insurance Premiums Sales Tax</v>
          </cell>
          <cell r="D228" t="str">
            <v>Colorado</v>
          </cell>
          <cell r="G228">
            <v>103000000</v>
          </cell>
        </row>
        <row r="229">
          <cell r="A229" t="str">
            <v>Q12019</v>
          </cell>
          <cell r="B229" t="str">
            <v>QTAXCAT3</v>
          </cell>
          <cell r="C229" t="str">
            <v>T12 Insurance Premiums Sales Tax</v>
          </cell>
          <cell r="D229" t="str">
            <v>Connecticut</v>
          </cell>
          <cell r="G229">
            <v>54000000</v>
          </cell>
        </row>
        <row r="230">
          <cell r="A230" t="str">
            <v>Q12019</v>
          </cell>
          <cell r="B230" t="str">
            <v>QTAXCAT3</v>
          </cell>
          <cell r="C230" t="str">
            <v>T12 Insurance Premiums Sales Tax</v>
          </cell>
          <cell r="D230" t="str">
            <v>Delaware</v>
          </cell>
          <cell r="G230">
            <v>17000000</v>
          </cell>
        </row>
        <row r="231">
          <cell r="A231" t="str">
            <v>Q12019</v>
          </cell>
          <cell r="B231" t="str">
            <v>QTAXCAT3</v>
          </cell>
          <cell r="C231" t="str">
            <v>T12 Insurance Premiums Sales Tax</v>
          </cell>
          <cell r="D231" t="str">
            <v>Florida</v>
          </cell>
          <cell r="G231">
            <v>234000000</v>
          </cell>
        </row>
        <row r="232">
          <cell r="A232" t="str">
            <v>Q12019</v>
          </cell>
          <cell r="B232" t="str">
            <v>QTAXCAT3</v>
          </cell>
          <cell r="C232" t="str">
            <v>T12 Insurance Premiums Sales Tax</v>
          </cell>
          <cell r="D232" t="str">
            <v>Georgia</v>
          </cell>
          <cell r="G232">
            <v>117000000</v>
          </cell>
        </row>
        <row r="233">
          <cell r="A233" t="str">
            <v>Q12019</v>
          </cell>
          <cell r="B233" t="str">
            <v>QTAXCAT3</v>
          </cell>
          <cell r="C233" t="str">
            <v>T12 Insurance Premiums Sales Tax</v>
          </cell>
          <cell r="D233" t="str">
            <v>Hawaii</v>
          </cell>
          <cell r="G233">
            <v>45000000</v>
          </cell>
        </row>
        <row r="234">
          <cell r="A234" t="str">
            <v>Q12019</v>
          </cell>
          <cell r="B234" t="str">
            <v>QTAXCAT3</v>
          </cell>
          <cell r="C234" t="str">
            <v>T12 Insurance Premiums Sales Tax</v>
          </cell>
          <cell r="D234" t="str">
            <v>Idaho</v>
          </cell>
          <cell r="G234">
            <v>18000000</v>
          </cell>
        </row>
        <row r="235">
          <cell r="A235" t="str">
            <v>Q12019</v>
          </cell>
          <cell r="B235" t="str">
            <v>QTAXCAT3</v>
          </cell>
          <cell r="C235" t="str">
            <v>T12 Insurance Premiums Sales Tax</v>
          </cell>
          <cell r="D235" t="str">
            <v>Illinois</v>
          </cell>
          <cell r="G235">
            <v>80000000</v>
          </cell>
        </row>
        <row r="236">
          <cell r="A236" t="str">
            <v>Q12019</v>
          </cell>
          <cell r="B236" t="str">
            <v>QTAXCAT3</v>
          </cell>
          <cell r="C236" t="str">
            <v>T12 Insurance Premiums Sales Tax</v>
          </cell>
          <cell r="D236" t="str">
            <v>Indiana</v>
          </cell>
          <cell r="G236">
            <v>44000000</v>
          </cell>
        </row>
        <row r="237">
          <cell r="A237" t="str">
            <v>Q12019</v>
          </cell>
          <cell r="B237" t="str">
            <v>QTAXCAT3</v>
          </cell>
          <cell r="C237" t="str">
            <v>T12 Insurance Premiums Sales Tax</v>
          </cell>
          <cell r="D237" t="str">
            <v>Iowa</v>
          </cell>
          <cell r="G237">
            <v>34000000</v>
          </cell>
        </row>
        <row r="238">
          <cell r="A238" t="str">
            <v>Q12019</v>
          </cell>
          <cell r="B238" t="str">
            <v>QTAXCAT3</v>
          </cell>
          <cell r="C238" t="str">
            <v>T12 Insurance Premiums Sales Tax</v>
          </cell>
          <cell r="D238" t="str">
            <v>Kansas</v>
          </cell>
          <cell r="G238">
            <v>112000000</v>
          </cell>
        </row>
        <row r="239">
          <cell r="A239" t="str">
            <v>Q12019</v>
          </cell>
          <cell r="B239" t="str">
            <v>QTAXCAT3</v>
          </cell>
          <cell r="C239" t="str">
            <v>T12 Insurance Premiums Sales Tax</v>
          </cell>
          <cell r="D239" t="str">
            <v>Kentucky</v>
          </cell>
          <cell r="G239">
            <v>63000000</v>
          </cell>
        </row>
        <row r="240">
          <cell r="A240" t="str">
            <v>Q12019</v>
          </cell>
          <cell r="B240" t="str">
            <v>QTAXCAT3</v>
          </cell>
          <cell r="C240" t="str">
            <v>T12 Insurance Premiums Sales Tax</v>
          </cell>
          <cell r="D240" t="str">
            <v>Louisiana</v>
          </cell>
          <cell r="G240">
            <v>265000000</v>
          </cell>
        </row>
        <row r="241">
          <cell r="A241" t="str">
            <v>Q12019</v>
          </cell>
          <cell r="B241" t="str">
            <v>QTAXCAT3</v>
          </cell>
          <cell r="C241" t="str">
            <v>T12 Insurance Premiums Sales Tax</v>
          </cell>
          <cell r="D241" t="str">
            <v>Maine</v>
          </cell>
          <cell r="G241">
            <v>19000000</v>
          </cell>
        </row>
        <row r="242">
          <cell r="A242" t="str">
            <v>Q12019</v>
          </cell>
          <cell r="B242" t="str">
            <v>QTAXCAT3</v>
          </cell>
          <cell r="C242" t="str">
            <v>T12 Insurance Premiums Sales Tax</v>
          </cell>
          <cell r="D242" t="str">
            <v>Maryland</v>
          </cell>
          <cell r="G242">
            <v>287000000</v>
          </cell>
        </row>
        <row r="243">
          <cell r="A243" t="str">
            <v>Q12019</v>
          </cell>
          <cell r="B243" t="str">
            <v>QTAXCAT3</v>
          </cell>
          <cell r="C243" t="str">
            <v>T12 Insurance Premiums Sales Tax</v>
          </cell>
          <cell r="D243" t="str">
            <v>Massachusetts</v>
          </cell>
          <cell r="G243">
            <v>186000000</v>
          </cell>
        </row>
        <row r="244">
          <cell r="A244" t="str">
            <v>Q12019</v>
          </cell>
          <cell r="B244" t="str">
            <v>QTAXCAT3</v>
          </cell>
          <cell r="C244" t="str">
            <v>T12 Insurance Premiums Sales Tax</v>
          </cell>
          <cell r="D244" t="str">
            <v>Michigan</v>
          </cell>
          <cell r="G244">
            <v>105000000</v>
          </cell>
        </row>
        <row r="245">
          <cell r="A245" t="str">
            <v>Q12019</v>
          </cell>
          <cell r="B245" t="str">
            <v>QTAXCAT3</v>
          </cell>
          <cell r="C245" t="str">
            <v>T12 Insurance Premiums Sales Tax</v>
          </cell>
          <cell r="D245" t="str">
            <v>Minnesota</v>
          </cell>
          <cell r="G245">
            <v>169000000</v>
          </cell>
        </row>
        <row r="246">
          <cell r="A246" t="str">
            <v>Q12019</v>
          </cell>
          <cell r="B246" t="str">
            <v>QTAXCAT3</v>
          </cell>
          <cell r="C246" t="str">
            <v>T12 Insurance Premiums Sales Tax</v>
          </cell>
          <cell r="D246" t="str">
            <v>Mississippi</v>
          </cell>
          <cell r="G246">
            <v>84000000</v>
          </cell>
        </row>
        <row r="247">
          <cell r="A247" t="str">
            <v>Q12019</v>
          </cell>
          <cell r="B247" t="str">
            <v>QTAXCAT3</v>
          </cell>
          <cell r="C247" t="str">
            <v>T12 Insurance Premiums Sales Tax</v>
          </cell>
          <cell r="D247" t="str">
            <v>Missouri</v>
          </cell>
          <cell r="G247">
            <v>128000000</v>
          </cell>
        </row>
        <row r="248">
          <cell r="A248" t="str">
            <v>Q12019</v>
          </cell>
          <cell r="B248" t="str">
            <v>QTAXCAT3</v>
          </cell>
          <cell r="C248" t="str">
            <v>T12 Insurance Premiums Sales Tax</v>
          </cell>
          <cell r="D248" t="str">
            <v>Montana</v>
          </cell>
          <cell r="G248">
            <v>17000000</v>
          </cell>
        </row>
        <row r="249">
          <cell r="A249" t="str">
            <v>Q12019</v>
          </cell>
          <cell r="B249" t="str">
            <v>QTAXCAT3</v>
          </cell>
          <cell r="C249" t="str">
            <v>T12 Insurance Premiums Sales Tax</v>
          </cell>
          <cell r="D249" t="str">
            <v>Nebraska</v>
          </cell>
          <cell r="G249">
            <v>46000000</v>
          </cell>
        </row>
        <row r="250">
          <cell r="A250" t="str">
            <v>Q12019</v>
          </cell>
          <cell r="B250" t="str">
            <v>QTAXCAT3</v>
          </cell>
          <cell r="C250" t="str">
            <v>T12 Insurance Premiums Sales Tax</v>
          </cell>
          <cell r="D250" t="str">
            <v>Nevada</v>
          </cell>
          <cell r="G250">
            <v>111000000</v>
          </cell>
        </row>
        <row r="251">
          <cell r="A251" t="str">
            <v>Q12019</v>
          </cell>
          <cell r="B251" t="str">
            <v>QTAXCAT3</v>
          </cell>
          <cell r="C251" t="str">
            <v>T12 Insurance Premiums Sales Tax</v>
          </cell>
          <cell r="D251" t="str">
            <v>New Hampshire</v>
          </cell>
          <cell r="G251">
            <v>128000000</v>
          </cell>
        </row>
        <row r="252">
          <cell r="A252" t="str">
            <v>Q12019</v>
          </cell>
          <cell r="B252" t="str">
            <v>QTAXCAT3</v>
          </cell>
          <cell r="C252" t="str">
            <v>T12 Insurance Premiums Sales Tax</v>
          </cell>
          <cell r="D252" t="str">
            <v>New Jersey</v>
          </cell>
          <cell r="G252">
            <v>303000000</v>
          </cell>
        </row>
        <row r="253">
          <cell r="A253" t="str">
            <v>Q12019</v>
          </cell>
          <cell r="B253" t="str">
            <v>QTAXCAT3</v>
          </cell>
          <cell r="C253" t="str">
            <v>T12 Insurance Premiums Sales Tax</v>
          </cell>
          <cell r="D253" t="str">
            <v>New Mexico</v>
          </cell>
          <cell r="G253">
            <v>56000000</v>
          </cell>
        </row>
        <row r="254">
          <cell r="A254" t="str">
            <v>Q12019</v>
          </cell>
          <cell r="B254" t="str">
            <v>QTAXCAT3</v>
          </cell>
          <cell r="C254" t="str">
            <v>T12 Insurance Premiums Sales Tax</v>
          </cell>
          <cell r="D254" t="str">
            <v>New York</v>
          </cell>
          <cell r="G254">
            <v>569000000</v>
          </cell>
        </row>
        <row r="255">
          <cell r="A255" t="str">
            <v>Q12019</v>
          </cell>
          <cell r="B255" t="str">
            <v>QTAXCAT3</v>
          </cell>
          <cell r="C255" t="str">
            <v>T12 Insurance Premiums Sales Tax</v>
          </cell>
          <cell r="D255" t="str">
            <v>North Carolina</v>
          </cell>
          <cell r="G255">
            <v>66000000</v>
          </cell>
        </row>
        <row r="256">
          <cell r="A256" t="str">
            <v>Q12019</v>
          </cell>
          <cell r="B256" t="str">
            <v>QTAXCAT3</v>
          </cell>
          <cell r="C256" t="str">
            <v>T12 Insurance Premiums Sales Tax</v>
          </cell>
          <cell r="D256" t="str">
            <v>North Dakota</v>
          </cell>
          <cell r="G256">
            <v>25000000</v>
          </cell>
        </row>
        <row r="257">
          <cell r="A257" t="str">
            <v>Q12019</v>
          </cell>
          <cell r="B257" t="str">
            <v>QTAXCAT3</v>
          </cell>
          <cell r="C257" t="str">
            <v>T12 Insurance Premiums Sales Tax</v>
          </cell>
          <cell r="D257" t="str">
            <v>Ohio</v>
          </cell>
          <cell r="G257">
            <v>175000000</v>
          </cell>
        </row>
        <row r="258">
          <cell r="A258" t="str">
            <v>Q12019</v>
          </cell>
          <cell r="B258" t="str">
            <v>QTAXCAT3</v>
          </cell>
          <cell r="C258" t="str">
            <v>T12 Insurance Premiums Sales Tax</v>
          </cell>
          <cell r="D258" t="str">
            <v>Oklahoma</v>
          </cell>
          <cell r="G258">
            <v>45000000</v>
          </cell>
        </row>
        <row r="259">
          <cell r="A259" t="str">
            <v>Q12019</v>
          </cell>
          <cell r="B259" t="str">
            <v>QTAXCAT3</v>
          </cell>
          <cell r="C259" t="str">
            <v>T12 Insurance Premiums Sales Tax</v>
          </cell>
          <cell r="D259" t="str">
            <v>Oregon</v>
          </cell>
          <cell r="G259">
            <v>30000000</v>
          </cell>
        </row>
        <row r="260">
          <cell r="A260" t="str">
            <v>Q12019</v>
          </cell>
          <cell r="B260" t="str">
            <v>QTAXCAT3</v>
          </cell>
          <cell r="C260" t="str">
            <v>T12 Insurance Premiums Sales Tax</v>
          </cell>
          <cell r="D260" t="str">
            <v>Pennsylvania</v>
          </cell>
          <cell r="G260">
            <v>733000000</v>
          </cell>
        </row>
        <row r="261">
          <cell r="A261" t="str">
            <v>Q12019</v>
          </cell>
          <cell r="B261" t="str">
            <v>QTAXCAT3</v>
          </cell>
          <cell r="C261" t="str">
            <v>T12 Insurance Premiums Sales Tax</v>
          </cell>
          <cell r="D261" t="str">
            <v>Rhode Island</v>
          </cell>
          <cell r="G261">
            <v>41000000</v>
          </cell>
        </row>
        <row r="262">
          <cell r="A262" t="str">
            <v>Q12019</v>
          </cell>
          <cell r="B262" t="str">
            <v>QTAXCAT3</v>
          </cell>
          <cell r="C262" t="str">
            <v>T12 Insurance Premiums Sales Tax</v>
          </cell>
          <cell r="D262" t="str">
            <v>South Carolina</v>
          </cell>
          <cell r="G262">
            <v>71000000</v>
          </cell>
        </row>
        <row r="263">
          <cell r="A263" t="str">
            <v>Q12019</v>
          </cell>
          <cell r="B263" t="str">
            <v>QTAXCAT3</v>
          </cell>
          <cell r="C263" t="str">
            <v>T12 Insurance Premiums Sales Tax</v>
          </cell>
          <cell r="D263" t="str">
            <v>South Dakota</v>
          </cell>
          <cell r="G263">
            <v>29000000</v>
          </cell>
        </row>
        <row r="264">
          <cell r="A264" t="str">
            <v>Q12019</v>
          </cell>
          <cell r="B264" t="str">
            <v>QTAXCAT3</v>
          </cell>
          <cell r="C264" t="str">
            <v>T12 Insurance Premiums Sales Tax</v>
          </cell>
          <cell r="D264" t="str">
            <v>Tennessee</v>
          </cell>
          <cell r="G264">
            <v>252000000</v>
          </cell>
        </row>
        <row r="265">
          <cell r="A265" t="str">
            <v>Q12019</v>
          </cell>
          <cell r="B265" t="str">
            <v>QTAXCAT3</v>
          </cell>
          <cell r="C265" t="str">
            <v>T12 Insurance Premiums Sales Tax</v>
          </cell>
          <cell r="D265" t="str">
            <v>Texas</v>
          </cell>
          <cell r="G265">
            <v>1442000000</v>
          </cell>
        </row>
        <row r="266">
          <cell r="A266" t="str">
            <v>Q12019</v>
          </cell>
          <cell r="B266" t="str">
            <v>QTAXCAT3</v>
          </cell>
          <cell r="C266" t="str">
            <v>T12 Insurance Premiums Sales Tax</v>
          </cell>
          <cell r="D266" t="str">
            <v>Utah</v>
          </cell>
          <cell r="G266">
            <v>31000000</v>
          </cell>
        </row>
        <row r="267">
          <cell r="A267" t="str">
            <v>Q12019</v>
          </cell>
          <cell r="B267" t="str">
            <v>QTAXCAT3</v>
          </cell>
          <cell r="C267" t="str">
            <v>T12 Insurance Premiums Sales Tax</v>
          </cell>
          <cell r="D267" t="str">
            <v>Vermont</v>
          </cell>
          <cell r="G267">
            <v>32000000</v>
          </cell>
        </row>
        <row r="268">
          <cell r="A268" t="str">
            <v>Q12019</v>
          </cell>
          <cell r="B268" t="str">
            <v>QTAXCAT3</v>
          </cell>
          <cell r="C268" t="str">
            <v>T12 Insurance Premiums Sales Tax</v>
          </cell>
          <cell r="D268" t="str">
            <v>Virginia</v>
          </cell>
          <cell r="G268">
            <v>74000000</v>
          </cell>
        </row>
        <row r="269">
          <cell r="A269" t="str">
            <v>Q12019</v>
          </cell>
          <cell r="B269" t="str">
            <v>QTAXCAT3</v>
          </cell>
          <cell r="C269" t="str">
            <v>T12 Insurance Premiums Sales Tax</v>
          </cell>
          <cell r="D269" t="str">
            <v>Washington</v>
          </cell>
          <cell r="G269">
            <v>84000000</v>
          </cell>
        </row>
        <row r="270">
          <cell r="A270" t="str">
            <v>Q12019</v>
          </cell>
          <cell r="B270" t="str">
            <v>QTAXCAT3</v>
          </cell>
          <cell r="C270" t="str">
            <v>T12 Insurance Premiums Sales Tax</v>
          </cell>
          <cell r="D270" t="str">
            <v>West Virginia</v>
          </cell>
          <cell r="G270">
            <v>49000000</v>
          </cell>
        </row>
        <row r="271">
          <cell r="A271" t="str">
            <v>Q12019</v>
          </cell>
          <cell r="B271" t="str">
            <v>QTAXCAT3</v>
          </cell>
          <cell r="C271" t="str">
            <v>T12 Insurance Premiums Sales Tax</v>
          </cell>
          <cell r="D271" t="str">
            <v>Wisconsin</v>
          </cell>
          <cell r="G271">
            <v>45000000</v>
          </cell>
        </row>
        <row r="272">
          <cell r="A272" t="str">
            <v>Q12019</v>
          </cell>
          <cell r="B272" t="str">
            <v>QTAXCAT3</v>
          </cell>
          <cell r="C272" t="str">
            <v>T12 Insurance Premiums Sales Tax</v>
          </cell>
          <cell r="D272" t="str">
            <v>Wyoming</v>
          </cell>
          <cell r="G272">
            <v>9000000</v>
          </cell>
        </row>
        <row r="273">
          <cell r="A273" t="str">
            <v>Q12019</v>
          </cell>
          <cell r="B273" t="str">
            <v>QTAXCAT3</v>
          </cell>
          <cell r="C273" t="str">
            <v>T12 Insurance Premiums Sales Tax</v>
          </cell>
          <cell r="D273" t="str">
            <v>District of Columbia</v>
          </cell>
          <cell r="G273">
            <v>66000000</v>
          </cell>
        </row>
        <row r="274">
          <cell r="A274" t="str">
            <v>Q12019</v>
          </cell>
          <cell r="B274" t="str">
            <v>QTAXCAT3</v>
          </cell>
          <cell r="C274" t="str">
            <v>T13 Motor Fuels Sales Tax</v>
          </cell>
          <cell r="D274" t="str">
            <v>U.S. Total</v>
          </cell>
          <cell r="G274">
            <v>12294000000</v>
          </cell>
        </row>
        <row r="275">
          <cell r="A275" t="str">
            <v>Q12019</v>
          </cell>
          <cell r="B275" t="str">
            <v>QTAXCAT3</v>
          </cell>
          <cell r="C275" t="str">
            <v>T13 Motor Fuels Sales Tax</v>
          </cell>
          <cell r="D275" t="str">
            <v>Alabama</v>
          </cell>
          <cell r="G275">
            <v>152000000</v>
          </cell>
        </row>
        <row r="276">
          <cell r="A276" t="str">
            <v>Q12019</v>
          </cell>
          <cell r="B276" t="str">
            <v>QTAXCAT3</v>
          </cell>
          <cell r="C276" t="str">
            <v>T13 Motor Fuels Sales Tax</v>
          </cell>
          <cell r="D276" t="str">
            <v>Alaska</v>
          </cell>
          <cell r="G276">
            <v>8000000</v>
          </cell>
        </row>
        <row r="277">
          <cell r="A277" t="str">
            <v>Q12019</v>
          </cell>
          <cell r="B277" t="str">
            <v>QTAXCAT3</v>
          </cell>
          <cell r="C277" t="str">
            <v>T13 Motor Fuels Sales Tax</v>
          </cell>
          <cell r="D277" t="str">
            <v>Arizona</v>
          </cell>
          <cell r="G277">
            <v>233000000</v>
          </cell>
        </row>
        <row r="278">
          <cell r="A278" t="str">
            <v>Q12019</v>
          </cell>
          <cell r="B278" t="str">
            <v>QTAXCAT3</v>
          </cell>
          <cell r="C278" t="str">
            <v>T13 Motor Fuels Sales Tax</v>
          </cell>
          <cell r="D278" t="str">
            <v>Arkansas</v>
          </cell>
          <cell r="G278">
            <v>117000000</v>
          </cell>
        </row>
        <row r="279">
          <cell r="A279" t="str">
            <v>Q12019</v>
          </cell>
          <cell r="B279" t="str">
            <v>QTAXCAT3</v>
          </cell>
          <cell r="C279" t="str">
            <v>T13 Motor Fuels Sales Tax</v>
          </cell>
          <cell r="D279" t="str">
            <v>California</v>
          </cell>
          <cell r="G279">
            <v>1882000000</v>
          </cell>
        </row>
        <row r="280">
          <cell r="A280" t="str">
            <v>Q12019</v>
          </cell>
          <cell r="B280" t="str">
            <v>QTAXCAT3</v>
          </cell>
          <cell r="C280" t="str">
            <v>T13 Motor Fuels Sales Tax</v>
          </cell>
          <cell r="D280" t="str">
            <v>Colorado</v>
          </cell>
          <cell r="G280">
            <v>159000000</v>
          </cell>
        </row>
        <row r="281">
          <cell r="A281" t="str">
            <v>Q12019</v>
          </cell>
          <cell r="B281" t="str">
            <v>QTAXCAT3</v>
          </cell>
          <cell r="C281" t="str">
            <v>T13 Motor Fuels Sales Tax</v>
          </cell>
          <cell r="D281" t="str">
            <v>Connecticut</v>
          </cell>
          <cell r="G281">
            <v>115000000</v>
          </cell>
        </row>
        <row r="282">
          <cell r="A282" t="str">
            <v>Q12019</v>
          </cell>
          <cell r="B282" t="str">
            <v>QTAXCAT3</v>
          </cell>
          <cell r="C282" t="str">
            <v>T13 Motor Fuels Sales Tax</v>
          </cell>
          <cell r="D282" t="str">
            <v>Delaware</v>
          </cell>
          <cell r="G282">
            <v>33000000</v>
          </cell>
        </row>
        <row r="283">
          <cell r="A283" t="str">
            <v>Q12019</v>
          </cell>
          <cell r="B283" t="str">
            <v>QTAXCAT3</v>
          </cell>
          <cell r="C283" t="str">
            <v>T13 Motor Fuels Sales Tax</v>
          </cell>
          <cell r="D283" t="str">
            <v>Florida</v>
          </cell>
          <cell r="G283">
            <v>977000000</v>
          </cell>
        </row>
        <row r="284">
          <cell r="A284" t="str">
            <v>Q12019</v>
          </cell>
          <cell r="B284" t="str">
            <v>QTAXCAT3</v>
          </cell>
          <cell r="C284" t="str">
            <v>T13 Motor Fuels Sales Tax</v>
          </cell>
          <cell r="D284" t="str">
            <v>Georgia</v>
          </cell>
          <cell r="G284">
            <v>435000000</v>
          </cell>
        </row>
        <row r="285">
          <cell r="A285" t="str">
            <v>Q12019</v>
          </cell>
          <cell r="B285" t="str">
            <v>QTAXCAT3</v>
          </cell>
          <cell r="C285" t="str">
            <v>T13 Motor Fuels Sales Tax</v>
          </cell>
          <cell r="D285" t="str">
            <v>Hawaii</v>
          </cell>
          <cell r="G285">
            <v>21000000</v>
          </cell>
        </row>
        <row r="286">
          <cell r="A286" t="str">
            <v>Q12019</v>
          </cell>
          <cell r="B286" t="str">
            <v>QTAXCAT3</v>
          </cell>
          <cell r="C286" t="str">
            <v>T13 Motor Fuels Sales Tax</v>
          </cell>
          <cell r="D286" t="str">
            <v>Idaho</v>
          </cell>
          <cell r="G286">
            <v>83000000</v>
          </cell>
        </row>
        <row r="287">
          <cell r="A287" t="str">
            <v>Q12019</v>
          </cell>
          <cell r="B287" t="str">
            <v>QTAXCAT3</v>
          </cell>
          <cell r="C287" t="str">
            <v>T13 Motor Fuels Sales Tax</v>
          </cell>
          <cell r="D287" t="str">
            <v>Illinois</v>
          </cell>
          <cell r="G287">
            <v>319000000</v>
          </cell>
        </row>
        <row r="288">
          <cell r="A288" t="str">
            <v>Q12019</v>
          </cell>
          <cell r="B288" t="str">
            <v>QTAXCAT3</v>
          </cell>
          <cell r="C288" t="str">
            <v>T13 Motor Fuels Sales Tax</v>
          </cell>
          <cell r="D288" t="str">
            <v>Indiana</v>
          </cell>
          <cell r="G288">
            <v>334000000</v>
          </cell>
        </row>
        <row r="289">
          <cell r="A289" t="str">
            <v>Q12019</v>
          </cell>
          <cell r="B289" t="str">
            <v>QTAXCAT3</v>
          </cell>
          <cell r="C289" t="str">
            <v>T13 Motor Fuels Sales Tax</v>
          </cell>
          <cell r="D289" t="str">
            <v>Iowa</v>
          </cell>
          <cell r="G289">
            <v>129000000</v>
          </cell>
        </row>
        <row r="290">
          <cell r="A290" t="str">
            <v>Q12019</v>
          </cell>
          <cell r="B290" t="str">
            <v>QTAXCAT3</v>
          </cell>
          <cell r="C290" t="str">
            <v>T13 Motor Fuels Sales Tax</v>
          </cell>
          <cell r="D290" t="str">
            <v>Kansas</v>
          </cell>
          <cell r="G290">
            <v>108000000</v>
          </cell>
        </row>
        <row r="291">
          <cell r="A291" t="str">
            <v>Q12019</v>
          </cell>
          <cell r="B291" t="str">
            <v>QTAXCAT3</v>
          </cell>
          <cell r="C291" t="str">
            <v>T13 Motor Fuels Sales Tax</v>
          </cell>
          <cell r="D291" t="str">
            <v>Kentucky</v>
          </cell>
          <cell r="G291">
            <v>180000000</v>
          </cell>
        </row>
        <row r="292">
          <cell r="A292" t="str">
            <v>Q12019</v>
          </cell>
          <cell r="B292" t="str">
            <v>QTAXCAT3</v>
          </cell>
          <cell r="C292" t="str">
            <v>T13 Motor Fuels Sales Tax</v>
          </cell>
          <cell r="D292" t="str">
            <v>Louisiana</v>
          </cell>
          <cell r="G292">
            <v>164000000</v>
          </cell>
        </row>
        <row r="293">
          <cell r="A293" t="str">
            <v>Q12019</v>
          </cell>
          <cell r="B293" t="str">
            <v>QTAXCAT3</v>
          </cell>
          <cell r="C293" t="str">
            <v>T13 Motor Fuels Sales Tax</v>
          </cell>
          <cell r="D293" t="str">
            <v>Maine</v>
          </cell>
          <cell r="G293">
            <v>60000000</v>
          </cell>
        </row>
        <row r="294">
          <cell r="A294" t="str">
            <v>Q12019</v>
          </cell>
          <cell r="B294" t="str">
            <v>QTAXCAT3</v>
          </cell>
          <cell r="C294" t="str">
            <v>T13 Motor Fuels Sales Tax</v>
          </cell>
          <cell r="D294" t="str">
            <v>Maryland</v>
          </cell>
          <cell r="G294">
            <v>241000000</v>
          </cell>
        </row>
        <row r="295">
          <cell r="A295" t="str">
            <v>Q12019</v>
          </cell>
          <cell r="B295" t="str">
            <v>QTAXCAT3</v>
          </cell>
          <cell r="C295" t="str">
            <v>T13 Motor Fuels Sales Tax</v>
          </cell>
          <cell r="D295" t="str">
            <v>Massachusetts</v>
          </cell>
          <cell r="G295">
            <v>183000000</v>
          </cell>
        </row>
        <row r="296">
          <cell r="A296" t="str">
            <v>Q12019</v>
          </cell>
          <cell r="B296" t="str">
            <v>QTAXCAT3</v>
          </cell>
          <cell r="C296" t="str">
            <v>T13 Motor Fuels Sales Tax</v>
          </cell>
          <cell r="D296" t="str">
            <v>Michigan</v>
          </cell>
          <cell r="G296">
            <v>351000000</v>
          </cell>
        </row>
        <row r="297">
          <cell r="A297" t="str">
            <v>Q12019</v>
          </cell>
          <cell r="B297" t="str">
            <v>QTAXCAT3</v>
          </cell>
          <cell r="C297" t="str">
            <v>T13 Motor Fuels Sales Tax</v>
          </cell>
          <cell r="D297" t="str">
            <v>Minnesota</v>
          </cell>
          <cell r="G297">
            <v>218000000</v>
          </cell>
        </row>
        <row r="298">
          <cell r="A298" t="str">
            <v>Q12019</v>
          </cell>
          <cell r="B298" t="str">
            <v>QTAXCAT3</v>
          </cell>
          <cell r="C298" t="str">
            <v>T13 Motor Fuels Sales Tax</v>
          </cell>
          <cell r="D298" t="str">
            <v>Mississippi</v>
          </cell>
          <cell r="G298">
            <v>102000000</v>
          </cell>
        </row>
        <row r="299">
          <cell r="A299" t="str">
            <v>Q12019</v>
          </cell>
          <cell r="B299" t="str">
            <v>QTAXCAT3</v>
          </cell>
          <cell r="C299" t="str">
            <v>T13 Motor Fuels Sales Tax</v>
          </cell>
          <cell r="D299" t="str">
            <v>Missouri</v>
          </cell>
          <cell r="G299">
            <v>169000000</v>
          </cell>
        </row>
        <row r="300">
          <cell r="A300" t="str">
            <v>Q12019</v>
          </cell>
          <cell r="B300" t="str">
            <v>QTAXCAT3</v>
          </cell>
          <cell r="C300" t="str">
            <v>T13 Motor Fuels Sales Tax</v>
          </cell>
          <cell r="D300" t="str">
            <v>Montana</v>
          </cell>
          <cell r="G300">
            <v>58000000</v>
          </cell>
        </row>
        <row r="301">
          <cell r="A301" t="str">
            <v>Q12019</v>
          </cell>
          <cell r="B301" t="str">
            <v>QTAXCAT3</v>
          </cell>
          <cell r="C301" t="str">
            <v>T13 Motor Fuels Sales Tax</v>
          </cell>
          <cell r="D301" t="str">
            <v>Nebraska</v>
          </cell>
          <cell r="G301">
            <v>89000000</v>
          </cell>
        </row>
        <row r="302">
          <cell r="A302" t="str">
            <v>Q12019</v>
          </cell>
          <cell r="B302" t="str">
            <v>QTAXCAT3</v>
          </cell>
          <cell r="C302" t="str">
            <v>T13 Motor Fuels Sales Tax</v>
          </cell>
          <cell r="D302" t="str">
            <v>Nevada</v>
          </cell>
          <cell r="G302">
            <v>85000000</v>
          </cell>
        </row>
        <row r="303">
          <cell r="A303" t="str">
            <v>Q12019</v>
          </cell>
          <cell r="B303" t="str">
            <v>QTAXCAT3</v>
          </cell>
          <cell r="C303" t="str">
            <v>T13 Motor Fuels Sales Tax</v>
          </cell>
          <cell r="D303" t="str">
            <v>New Hampshire</v>
          </cell>
          <cell r="G303">
            <v>44000000</v>
          </cell>
        </row>
        <row r="304">
          <cell r="A304" t="str">
            <v>Q12019</v>
          </cell>
          <cell r="B304" t="str">
            <v>QTAXCAT3</v>
          </cell>
          <cell r="C304" t="str">
            <v>T13 Motor Fuels Sales Tax</v>
          </cell>
          <cell r="D304" t="str">
            <v>New Jersey</v>
          </cell>
          <cell r="G304">
            <v>119000000</v>
          </cell>
        </row>
        <row r="305">
          <cell r="A305" t="str">
            <v>Q12019</v>
          </cell>
          <cell r="B305" t="str">
            <v>QTAXCAT3</v>
          </cell>
          <cell r="C305" t="str">
            <v>T13 Motor Fuels Sales Tax</v>
          </cell>
          <cell r="D305" t="str">
            <v>New Mexico</v>
          </cell>
          <cell r="G305">
            <v>64000000</v>
          </cell>
        </row>
        <row r="306">
          <cell r="A306" t="str">
            <v>Q12019</v>
          </cell>
          <cell r="B306" t="str">
            <v>QTAXCAT3</v>
          </cell>
          <cell r="C306" t="str">
            <v>T13 Motor Fuels Sales Tax</v>
          </cell>
          <cell r="D306" t="str">
            <v>New York</v>
          </cell>
          <cell r="G306">
            <v>411000000</v>
          </cell>
        </row>
        <row r="307">
          <cell r="A307" t="str">
            <v>Q12019</v>
          </cell>
          <cell r="B307" t="str">
            <v>QTAXCAT3</v>
          </cell>
          <cell r="C307" t="str">
            <v>T13 Motor Fuels Sales Tax</v>
          </cell>
          <cell r="D307" t="str">
            <v>North Carolina</v>
          </cell>
          <cell r="G307">
            <v>486000000</v>
          </cell>
        </row>
        <row r="308">
          <cell r="A308" t="str">
            <v>Q12019</v>
          </cell>
          <cell r="B308" t="str">
            <v>QTAXCAT3</v>
          </cell>
          <cell r="C308" t="str">
            <v>T13 Motor Fuels Sales Tax</v>
          </cell>
          <cell r="D308" t="str">
            <v>North Dakota</v>
          </cell>
          <cell r="G308">
            <v>45000000</v>
          </cell>
        </row>
        <row r="309">
          <cell r="A309" t="str">
            <v>Q12019</v>
          </cell>
          <cell r="B309" t="str">
            <v>QTAXCAT3</v>
          </cell>
          <cell r="C309" t="str">
            <v>T13 Motor Fuels Sales Tax</v>
          </cell>
          <cell r="D309" t="str">
            <v>Ohio</v>
          </cell>
          <cell r="G309">
            <v>463000000</v>
          </cell>
        </row>
        <row r="310">
          <cell r="A310" t="str">
            <v>Q12019</v>
          </cell>
          <cell r="B310" t="str">
            <v>QTAXCAT3</v>
          </cell>
          <cell r="C310" t="str">
            <v>T13 Motor Fuels Sales Tax</v>
          </cell>
          <cell r="D310" t="str">
            <v>Oklahoma</v>
          </cell>
          <cell r="G310">
            <v>138000000</v>
          </cell>
        </row>
        <row r="311">
          <cell r="A311" t="str">
            <v>Q12019</v>
          </cell>
          <cell r="B311" t="str">
            <v>QTAXCAT3</v>
          </cell>
          <cell r="C311" t="str">
            <v>T13 Motor Fuels Sales Tax</v>
          </cell>
          <cell r="D311" t="str">
            <v>Oregon</v>
          </cell>
          <cell r="G311">
            <v>130000000</v>
          </cell>
        </row>
        <row r="312">
          <cell r="A312" t="str">
            <v>Q12019</v>
          </cell>
          <cell r="B312" t="str">
            <v>QTAXCAT3</v>
          </cell>
          <cell r="C312" t="str">
            <v>T13 Motor Fuels Sales Tax</v>
          </cell>
          <cell r="D312" t="str">
            <v>Pennsylvania</v>
          </cell>
          <cell r="G312">
            <v>785000000</v>
          </cell>
        </row>
        <row r="313">
          <cell r="A313" t="str">
            <v>Q12019</v>
          </cell>
          <cell r="B313" t="str">
            <v>QTAXCAT3</v>
          </cell>
          <cell r="C313" t="str">
            <v>T13 Motor Fuels Sales Tax</v>
          </cell>
          <cell r="D313" t="str">
            <v>Rhode Island</v>
          </cell>
          <cell r="G313">
            <v>22000000</v>
          </cell>
        </row>
        <row r="314">
          <cell r="A314" t="str">
            <v>Q12019</v>
          </cell>
          <cell r="B314" t="str">
            <v>QTAXCAT3</v>
          </cell>
          <cell r="C314" t="str">
            <v>T13 Motor Fuels Sales Tax</v>
          </cell>
          <cell r="D314" t="str">
            <v>South Carolina</v>
          </cell>
          <cell r="G314">
            <v>187000000</v>
          </cell>
        </row>
        <row r="315">
          <cell r="A315" t="str">
            <v>Q12019</v>
          </cell>
          <cell r="B315" t="str">
            <v>QTAXCAT3</v>
          </cell>
          <cell r="C315" t="str">
            <v>T13 Motor Fuels Sales Tax</v>
          </cell>
          <cell r="D315" t="str">
            <v>South Dakota</v>
          </cell>
          <cell r="G315">
            <v>41000000</v>
          </cell>
        </row>
        <row r="316">
          <cell r="A316" t="str">
            <v>Q12019</v>
          </cell>
          <cell r="B316" t="str">
            <v>QTAXCAT3</v>
          </cell>
          <cell r="C316" t="str">
            <v>T13 Motor Fuels Sales Tax</v>
          </cell>
          <cell r="D316" t="str">
            <v>Tennessee</v>
          </cell>
          <cell r="G316">
            <v>268000000</v>
          </cell>
        </row>
        <row r="317">
          <cell r="A317" t="str">
            <v>Q12019</v>
          </cell>
          <cell r="B317" t="str">
            <v>QTAXCAT3</v>
          </cell>
          <cell r="C317" t="str">
            <v>T13 Motor Fuels Sales Tax</v>
          </cell>
          <cell r="D317" t="str">
            <v>Texas</v>
          </cell>
          <cell r="G317">
            <v>891000000</v>
          </cell>
        </row>
        <row r="318">
          <cell r="A318" t="str">
            <v>Q12019</v>
          </cell>
          <cell r="B318" t="str">
            <v>QTAXCAT3</v>
          </cell>
          <cell r="C318" t="str">
            <v>T13 Motor Fuels Sales Tax</v>
          </cell>
          <cell r="D318" t="str">
            <v>Utah</v>
          </cell>
          <cell r="G318">
            <v>125000000</v>
          </cell>
        </row>
        <row r="319">
          <cell r="A319" t="str">
            <v>Q12019</v>
          </cell>
          <cell r="B319" t="str">
            <v>QTAXCAT3</v>
          </cell>
          <cell r="C319" t="str">
            <v>T13 Motor Fuels Sales Tax</v>
          </cell>
          <cell r="D319" t="str">
            <v>Vermont</v>
          </cell>
          <cell r="G319">
            <v>21000000</v>
          </cell>
        </row>
        <row r="320">
          <cell r="A320" t="str">
            <v>Q12019</v>
          </cell>
          <cell r="B320" t="str">
            <v>QTAXCAT3</v>
          </cell>
          <cell r="C320" t="str">
            <v>T13 Motor Fuels Sales Tax</v>
          </cell>
          <cell r="D320" t="str">
            <v>Virginia</v>
          </cell>
          <cell r="G320">
            <v>284000000</v>
          </cell>
        </row>
        <row r="321">
          <cell r="A321" t="str">
            <v>Q12019</v>
          </cell>
          <cell r="B321" t="str">
            <v>QTAXCAT3</v>
          </cell>
          <cell r="C321" t="str">
            <v>T13 Motor Fuels Sales Tax</v>
          </cell>
          <cell r="D321" t="str">
            <v>Washington</v>
          </cell>
          <cell r="G321">
            <v>382000000</v>
          </cell>
        </row>
        <row r="322">
          <cell r="A322" t="str">
            <v>Q12019</v>
          </cell>
          <cell r="B322" t="str">
            <v>QTAXCAT3</v>
          </cell>
          <cell r="C322" t="str">
            <v>T13 Motor Fuels Sales Tax</v>
          </cell>
          <cell r="D322" t="str">
            <v>West Virginia</v>
          </cell>
          <cell r="G322">
            <v>100000000</v>
          </cell>
        </row>
        <row r="323">
          <cell r="A323" t="str">
            <v>Q12019</v>
          </cell>
          <cell r="B323" t="str">
            <v>QTAXCAT3</v>
          </cell>
          <cell r="C323" t="str">
            <v>T13 Motor Fuels Sales Tax</v>
          </cell>
          <cell r="D323" t="str">
            <v>Wisconsin</v>
          </cell>
          <cell r="G323">
            <v>252000000</v>
          </cell>
        </row>
        <row r="324">
          <cell r="A324" t="str">
            <v>Q12019</v>
          </cell>
          <cell r="B324" t="str">
            <v>QTAXCAT3</v>
          </cell>
          <cell r="C324" t="str">
            <v>T13 Motor Fuels Sales Tax</v>
          </cell>
          <cell r="D324" t="str">
            <v>Wyoming</v>
          </cell>
          <cell r="G324">
            <v>30000000</v>
          </cell>
        </row>
        <row r="325">
          <cell r="A325" t="str">
            <v>Q12019</v>
          </cell>
          <cell r="B325" t="str">
            <v>QTAXCAT3</v>
          </cell>
          <cell r="C325" t="str">
            <v>T13 Motor Fuels Sales Tax</v>
          </cell>
          <cell r="D325" t="str">
            <v>District of Columbia</v>
          </cell>
          <cell r="G325">
            <v>7000000</v>
          </cell>
        </row>
        <row r="326">
          <cell r="A326" t="str">
            <v>Q12019</v>
          </cell>
          <cell r="B326" t="str">
            <v>QTAXCAT3</v>
          </cell>
          <cell r="C326" t="str">
            <v>T14 Pari-Mutuels Sales Tax</v>
          </cell>
          <cell r="D326" t="str">
            <v>U.S. Total</v>
          </cell>
          <cell r="G326">
            <v>68000000</v>
          </cell>
        </row>
        <row r="327">
          <cell r="A327" t="str">
            <v>Q12019</v>
          </cell>
          <cell r="B327" t="str">
            <v>QTAXCAT3</v>
          </cell>
          <cell r="C327" t="str">
            <v>T14 Pari-Mutuels Sales Tax</v>
          </cell>
          <cell r="D327" t="str">
            <v>Alabama</v>
          </cell>
          <cell r="G327">
            <v>0</v>
          </cell>
        </row>
        <row r="328">
          <cell r="A328" t="str">
            <v>Q12019</v>
          </cell>
          <cell r="B328" t="str">
            <v>QTAXCAT3</v>
          </cell>
          <cell r="C328" t="str">
            <v>T14 Pari-Mutuels Sales Tax</v>
          </cell>
          <cell r="D328" t="str">
            <v>Arizona</v>
          </cell>
          <cell r="G328">
            <v>0</v>
          </cell>
        </row>
        <row r="329">
          <cell r="A329" t="str">
            <v>Q12019</v>
          </cell>
          <cell r="B329" t="str">
            <v>QTAXCAT3</v>
          </cell>
          <cell r="C329" t="str">
            <v>T14 Pari-Mutuels Sales Tax</v>
          </cell>
          <cell r="D329" t="str">
            <v>Arkansas</v>
          </cell>
          <cell r="G329">
            <v>1000000</v>
          </cell>
        </row>
        <row r="330">
          <cell r="A330" t="str">
            <v>Q12019</v>
          </cell>
          <cell r="B330" t="str">
            <v>QTAXCAT3</v>
          </cell>
          <cell r="C330" t="str">
            <v>T14 Pari-Mutuels Sales Tax</v>
          </cell>
          <cell r="D330" t="str">
            <v>California</v>
          </cell>
          <cell r="G330">
            <v>5000000</v>
          </cell>
        </row>
        <row r="331">
          <cell r="A331" t="str">
            <v>Q12019</v>
          </cell>
          <cell r="B331" t="str">
            <v>QTAXCAT3</v>
          </cell>
          <cell r="C331" t="str">
            <v>T14 Pari-Mutuels Sales Tax</v>
          </cell>
          <cell r="D331" t="str">
            <v>Colorado</v>
          </cell>
          <cell r="G331">
            <v>0</v>
          </cell>
        </row>
        <row r="332">
          <cell r="A332" t="str">
            <v>Q12019</v>
          </cell>
          <cell r="B332" t="str">
            <v>QTAXCAT3</v>
          </cell>
          <cell r="C332" t="str">
            <v>T14 Pari-Mutuels Sales Tax</v>
          </cell>
          <cell r="D332" t="str">
            <v>Connecticut</v>
          </cell>
          <cell r="G332">
            <v>2000000</v>
          </cell>
        </row>
        <row r="333">
          <cell r="A333" t="str">
            <v>Q12019</v>
          </cell>
          <cell r="B333" t="str">
            <v>QTAXCAT3</v>
          </cell>
          <cell r="C333" t="str">
            <v>T14 Pari-Mutuels Sales Tax</v>
          </cell>
          <cell r="D333" t="str">
            <v>Delaware</v>
          </cell>
          <cell r="G333">
            <v>0</v>
          </cell>
        </row>
        <row r="334">
          <cell r="A334" t="str">
            <v>Q12019</v>
          </cell>
          <cell r="B334" t="str">
            <v>QTAXCAT3</v>
          </cell>
          <cell r="C334" t="str">
            <v>T14 Pari-Mutuels Sales Tax</v>
          </cell>
          <cell r="D334" t="str">
            <v>Florida</v>
          </cell>
          <cell r="G334">
            <v>4000000</v>
          </cell>
        </row>
        <row r="335">
          <cell r="A335" t="str">
            <v>Q12019</v>
          </cell>
          <cell r="B335" t="str">
            <v>QTAXCAT3</v>
          </cell>
          <cell r="C335" t="str">
            <v>T14 Pari-Mutuels Sales Tax</v>
          </cell>
          <cell r="D335" t="str">
            <v>Idaho</v>
          </cell>
          <cell r="G335">
            <v>0</v>
          </cell>
        </row>
        <row r="336">
          <cell r="A336" t="str">
            <v>Q12019</v>
          </cell>
          <cell r="B336" t="str">
            <v>QTAXCAT3</v>
          </cell>
          <cell r="C336" t="str">
            <v>T14 Pari-Mutuels Sales Tax</v>
          </cell>
          <cell r="D336" t="str">
            <v>Illinois</v>
          </cell>
          <cell r="G336">
            <v>1000000</v>
          </cell>
        </row>
        <row r="337">
          <cell r="A337" t="str">
            <v>Q12019</v>
          </cell>
          <cell r="B337" t="str">
            <v>QTAXCAT3</v>
          </cell>
          <cell r="C337" t="str">
            <v>T14 Pari-Mutuels Sales Tax</v>
          </cell>
          <cell r="D337" t="str">
            <v>Indiana</v>
          </cell>
          <cell r="G337">
            <v>32000000</v>
          </cell>
        </row>
        <row r="338">
          <cell r="A338" t="str">
            <v>Q12019</v>
          </cell>
          <cell r="B338" t="str">
            <v>QTAXCAT3</v>
          </cell>
          <cell r="C338" t="str">
            <v>T14 Pari-Mutuels Sales Tax</v>
          </cell>
          <cell r="D338" t="str">
            <v>Iowa</v>
          </cell>
          <cell r="G338">
            <v>1000000</v>
          </cell>
        </row>
        <row r="339">
          <cell r="A339" t="str">
            <v>Q12019</v>
          </cell>
          <cell r="B339" t="str">
            <v>QTAXCAT3</v>
          </cell>
          <cell r="C339" t="str">
            <v>T14 Pari-Mutuels Sales Tax</v>
          </cell>
          <cell r="D339" t="str">
            <v>Kansas</v>
          </cell>
          <cell r="G339">
            <v>0</v>
          </cell>
        </row>
        <row r="340">
          <cell r="A340" t="str">
            <v>Q12019</v>
          </cell>
          <cell r="B340" t="str">
            <v>QTAXCAT3</v>
          </cell>
          <cell r="C340" t="str">
            <v>T14 Pari-Mutuels Sales Tax</v>
          </cell>
          <cell r="D340" t="str">
            <v>Kentucky</v>
          </cell>
          <cell r="G340">
            <v>5000000</v>
          </cell>
        </row>
        <row r="341">
          <cell r="A341" t="str">
            <v>Q12019</v>
          </cell>
          <cell r="B341" t="str">
            <v>QTAXCAT3</v>
          </cell>
          <cell r="C341" t="str">
            <v>T14 Pari-Mutuels Sales Tax</v>
          </cell>
          <cell r="D341" t="str">
            <v>Louisiana</v>
          </cell>
          <cell r="G341">
            <v>1000000</v>
          </cell>
        </row>
        <row r="342">
          <cell r="A342" t="str">
            <v>Q12019</v>
          </cell>
          <cell r="B342" t="str">
            <v>QTAXCAT3</v>
          </cell>
          <cell r="C342" t="str">
            <v>T14 Pari-Mutuels Sales Tax</v>
          </cell>
          <cell r="D342" t="str">
            <v>Maine</v>
          </cell>
          <cell r="G342">
            <v>0</v>
          </cell>
        </row>
        <row r="343">
          <cell r="A343" t="str">
            <v>Q12019</v>
          </cell>
          <cell r="B343" t="str">
            <v>QTAXCAT3</v>
          </cell>
          <cell r="C343" t="str">
            <v>T14 Pari-Mutuels Sales Tax</v>
          </cell>
          <cell r="D343" t="str">
            <v>Maryland</v>
          </cell>
          <cell r="G343">
            <v>0</v>
          </cell>
        </row>
        <row r="344">
          <cell r="A344" t="str">
            <v>Q12019</v>
          </cell>
          <cell r="B344" t="str">
            <v>QTAXCAT3</v>
          </cell>
          <cell r="C344" t="str">
            <v>T14 Pari-Mutuels Sales Tax</v>
          </cell>
          <cell r="D344" t="str">
            <v>Massachusetts</v>
          </cell>
          <cell r="G344">
            <v>0</v>
          </cell>
        </row>
        <row r="345">
          <cell r="A345" t="str">
            <v>Q12019</v>
          </cell>
          <cell r="B345" t="str">
            <v>QTAXCAT3</v>
          </cell>
          <cell r="C345" t="str">
            <v>T14 Pari-Mutuels Sales Tax</v>
          </cell>
          <cell r="D345" t="str">
            <v>Michigan</v>
          </cell>
          <cell r="G345">
            <v>1000000</v>
          </cell>
        </row>
        <row r="346">
          <cell r="A346" t="str">
            <v>Q12019</v>
          </cell>
          <cell r="B346" t="str">
            <v>QTAXCAT3</v>
          </cell>
          <cell r="C346" t="str">
            <v>T14 Pari-Mutuels Sales Tax</v>
          </cell>
          <cell r="D346" t="str">
            <v>Minnesota</v>
          </cell>
          <cell r="G346">
            <v>0</v>
          </cell>
        </row>
        <row r="347">
          <cell r="A347" t="str">
            <v>Q12019</v>
          </cell>
          <cell r="B347" t="str">
            <v>QTAXCAT3</v>
          </cell>
          <cell r="C347" t="str">
            <v>T14 Pari-Mutuels Sales Tax</v>
          </cell>
          <cell r="D347" t="str">
            <v>Montana</v>
          </cell>
          <cell r="G347">
            <v>0</v>
          </cell>
        </row>
        <row r="348">
          <cell r="A348" t="str">
            <v>Q12019</v>
          </cell>
          <cell r="B348" t="str">
            <v>QTAXCAT3</v>
          </cell>
          <cell r="C348" t="str">
            <v>T14 Pari-Mutuels Sales Tax</v>
          </cell>
          <cell r="D348" t="str">
            <v>Nebraska</v>
          </cell>
          <cell r="G348">
            <v>0</v>
          </cell>
        </row>
        <row r="349">
          <cell r="A349" t="str">
            <v>Q12019</v>
          </cell>
          <cell r="B349" t="str">
            <v>QTAXCAT3</v>
          </cell>
          <cell r="C349" t="str">
            <v>T14 Pari-Mutuels Sales Tax</v>
          </cell>
          <cell r="D349" t="str">
            <v>New Hampshire</v>
          </cell>
          <cell r="G349">
            <v>0</v>
          </cell>
        </row>
        <row r="350">
          <cell r="A350" t="str">
            <v>Q12019</v>
          </cell>
          <cell r="B350" t="str">
            <v>QTAXCAT3</v>
          </cell>
          <cell r="C350" t="str">
            <v>T14 Pari-Mutuels Sales Tax</v>
          </cell>
          <cell r="D350" t="str">
            <v>New Mexico</v>
          </cell>
          <cell r="G350">
            <v>0</v>
          </cell>
        </row>
        <row r="351">
          <cell r="A351" t="str">
            <v>Q12019</v>
          </cell>
          <cell r="B351" t="str">
            <v>QTAXCAT3</v>
          </cell>
          <cell r="C351" t="str">
            <v>T14 Pari-Mutuels Sales Tax</v>
          </cell>
          <cell r="D351" t="str">
            <v>New York</v>
          </cell>
          <cell r="G351">
            <v>7000000</v>
          </cell>
        </row>
        <row r="352">
          <cell r="A352" t="str">
            <v>Q12019</v>
          </cell>
          <cell r="B352" t="str">
            <v>QTAXCAT3</v>
          </cell>
          <cell r="C352" t="str">
            <v>T14 Pari-Mutuels Sales Tax</v>
          </cell>
          <cell r="D352" t="str">
            <v>North Dakota</v>
          </cell>
          <cell r="G352">
            <v>0</v>
          </cell>
        </row>
        <row r="353">
          <cell r="A353" t="str">
            <v>Q12019</v>
          </cell>
          <cell r="B353" t="str">
            <v>QTAXCAT3</v>
          </cell>
          <cell r="C353" t="str">
            <v>T14 Pari-Mutuels Sales Tax</v>
          </cell>
          <cell r="D353" t="str">
            <v>Ohio</v>
          </cell>
          <cell r="G353">
            <v>1000000</v>
          </cell>
        </row>
        <row r="354">
          <cell r="A354" t="str">
            <v>Q12019</v>
          </cell>
          <cell r="B354" t="str">
            <v>QTAXCAT3</v>
          </cell>
          <cell r="C354" t="str">
            <v>T14 Pari-Mutuels Sales Tax</v>
          </cell>
          <cell r="D354" t="str">
            <v>Oklahoma</v>
          </cell>
          <cell r="G354">
            <v>0</v>
          </cell>
        </row>
        <row r="355">
          <cell r="A355" t="str">
            <v>Q12019</v>
          </cell>
          <cell r="B355" t="str">
            <v>QTAXCAT3</v>
          </cell>
          <cell r="C355" t="str">
            <v>T14 Pari-Mutuels Sales Tax</v>
          </cell>
          <cell r="D355" t="str">
            <v>Oregon</v>
          </cell>
          <cell r="G355">
            <v>0</v>
          </cell>
        </row>
        <row r="356">
          <cell r="A356" t="str">
            <v>Q12019</v>
          </cell>
          <cell r="B356" t="str">
            <v>QTAXCAT3</v>
          </cell>
          <cell r="C356" t="str">
            <v>T14 Pari-Mutuels Sales Tax</v>
          </cell>
          <cell r="D356" t="str">
            <v>Pennsylvania</v>
          </cell>
          <cell r="G356">
            <v>2000000</v>
          </cell>
        </row>
        <row r="357">
          <cell r="A357" t="str">
            <v>Q12019</v>
          </cell>
          <cell r="B357" t="str">
            <v>QTAXCAT3</v>
          </cell>
          <cell r="C357" t="str">
            <v>T14 Pari-Mutuels Sales Tax</v>
          </cell>
          <cell r="D357" t="str">
            <v>Rhode Island</v>
          </cell>
          <cell r="G357">
            <v>0</v>
          </cell>
        </row>
        <row r="358">
          <cell r="A358" t="str">
            <v>Q12019</v>
          </cell>
          <cell r="B358" t="str">
            <v>QTAXCAT3</v>
          </cell>
          <cell r="C358" t="str">
            <v>T14 Pari-Mutuels Sales Tax</v>
          </cell>
          <cell r="D358" t="str">
            <v>South Carolina</v>
          </cell>
          <cell r="G358">
            <v>0</v>
          </cell>
        </row>
        <row r="359">
          <cell r="A359" t="str">
            <v>Q12019</v>
          </cell>
          <cell r="B359" t="str">
            <v>QTAXCAT3</v>
          </cell>
          <cell r="C359" t="str">
            <v>T14 Pari-Mutuels Sales Tax</v>
          </cell>
          <cell r="D359" t="str">
            <v>South Dakota</v>
          </cell>
          <cell r="G359">
            <v>0</v>
          </cell>
        </row>
        <row r="360">
          <cell r="A360" t="str">
            <v>Q12019</v>
          </cell>
          <cell r="B360" t="str">
            <v>QTAXCAT3</v>
          </cell>
          <cell r="C360" t="str">
            <v>T14 Pari-Mutuels Sales Tax</v>
          </cell>
          <cell r="D360" t="str">
            <v>Texas</v>
          </cell>
          <cell r="G360">
            <v>1000000</v>
          </cell>
        </row>
        <row r="361">
          <cell r="A361" t="str">
            <v>Q12019</v>
          </cell>
          <cell r="B361" t="str">
            <v>QTAXCAT3</v>
          </cell>
          <cell r="C361" t="str">
            <v>T14 Pari-Mutuels Sales Tax</v>
          </cell>
          <cell r="D361" t="str">
            <v>Virginia</v>
          </cell>
          <cell r="G361">
            <v>0</v>
          </cell>
        </row>
        <row r="362">
          <cell r="A362" t="str">
            <v>Q12019</v>
          </cell>
          <cell r="B362" t="str">
            <v>QTAXCAT3</v>
          </cell>
          <cell r="C362" t="str">
            <v>T14 Pari-Mutuels Sales Tax</v>
          </cell>
          <cell r="D362" t="str">
            <v>Washington</v>
          </cell>
          <cell r="G362">
            <v>0</v>
          </cell>
        </row>
        <row r="363">
          <cell r="A363" t="str">
            <v>Q12019</v>
          </cell>
          <cell r="B363" t="str">
            <v>QTAXCAT3</v>
          </cell>
          <cell r="C363" t="str">
            <v>T14 Pari-Mutuels Sales Tax</v>
          </cell>
          <cell r="D363" t="str">
            <v>West Virginia</v>
          </cell>
          <cell r="G363">
            <v>1000000</v>
          </cell>
        </row>
        <row r="364">
          <cell r="A364" t="str">
            <v>Q12019</v>
          </cell>
          <cell r="B364" t="str">
            <v>QTAXCAT3</v>
          </cell>
          <cell r="C364" t="str">
            <v>T14 Pari-Mutuels Sales Tax</v>
          </cell>
          <cell r="D364" t="str">
            <v>Wisconsin</v>
          </cell>
          <cell r="G364">
            <v>0</v>
          </cell>
        </row>
        <row r="365">
          <cell r="A365" t="str">
            <v>Q12019</v>
          </cell>
          <cell r="B365" t="str">
            <v>QTAXCAT3</v>
          </cell>
          <cell r="C365" t="str">
            <v>T14 Pari-Mutuels Sales Tax</v>
          </cell>
          <cell r="D365" t="str">
            <v>Wyoming</v>
          </cell>
          <cell r="G365">
            <v>2000000</v>
          </cell>
        </row>
        <row r="366">
          <cell r="A366" t="str">
            <v>Q12019</v>
          </cell>
          <cell r="B366" t="str">
            <v>QTAXCAT3</v>
          </cell>
          <cell r="C366" t="str">
            <v>T15 Public Utilities Sales Tax</v>
          </cell>
          <cell r="D366" t="str">
            <v>U.S. Total</v>
          </cell>
          <cell r="G366">
            <v>4134000000</v>
          </cell>
        </row>
        <row r="367">
          <cell r="A367" t="str">
            <v>Q12019</v>
          </cell>
          <cell r="B367" t="str">
            <v>QTAXCAT3</v>
          </cell>
          <cell r="C367" t="str">
            <v>T15 Public Utilities Sales Tax</v>
          </cell>
          <cell r="D367" t="str">
            <v>Alabama</v>
          </cell>
          <cell r="G367">
            <v>184000000</v>
          </cell>
        </row>
        <row r="368">
          <cell r="A368" t="str">
            <v>Q12019</v>
          </cell>
          <cell r="B368" t="str">
            <v>QTAXCAT3</v>
          </cell>
          <cell r="C368" t="str">
            <v>T15 Public Utilities Sales Tax</v>
          </cell>
          <cell r="D368" t="str">
            <v>Alaska</v>
          </cell>
          <cell r="G368">
            <v>4000000</v>
          </cell>
        </row>
        <row r="369">
          <cell r="A369" t="str">
            <v>Q12019</v>
          </cell>
          <cell r="B369" t="str">
            <v>QTAXCAT3</v>
          </cell>
          <cell r="C369" t="str">
            <v>T15 Public Utilities Sales Tax</v>
          </cell>
          <cell r="D369" t="str">
            <v>Arizona</v>
          </cell>
          <cell r="G369">
            <v>5000000</v>
          </cell>
        </row>
        <row r="370">
          <cell r="A370" t="str">
            <v>Q12019</v>
          </cell>
          <cell r="B370" t="str">
            <v>QTAXCAT3</v>
          </cell>
          <cell r="C370" t="str">
            <v>T15 Public Utilities Sales Tax</v>
          </cell>
          <cell r="D370" t="str">
            <v>Arkansas</v>
          </cell>
          <cell r="G370">
            <v>0</v>
          </cell>
        </row>
        <row r="371">
          <cell r="A371" t="str">
            <v>Q12019</v>
          </cell>
          <cell r="B371" t="str">
            <v>QTAXCAT3</v>
          </cell>
          <cell r="C371" t="str">
            <v>T15 Public Utilities Sales Tax</v>
          </cell>
          <cell r="D371" t="str">
            <v>California</v>
          </cell>
          <cell r="G371">
            <v>166000000</v>
          </cell>
        </row>
        <row r="372">
          <cell r="A372" t="str">
            <v>Q12019</v>
          </cell>
          <cell r="B372" t="str">
            <v>QTAXCAT3</v>
          </cell>
          <cell r="C372" t="str">
            <v>T15 Public Utilities Sales Tax</v>
          </cell>
          <cell r="D372" t="str">
            <v>Connecticut</v>
          </cell>
          <cell r="G372">
            <v>55000000</v>
          </cell>
        </row>
        <row r="373">
          <cell r="A373" t="str">
            <v>Q12019</v>
          </cell>
          <cell r="B373" t="str">
            <v>QTAXCAT3</v>
          </cell>
          <cell r="C373" t="str">
            <v>T15 Public Utilities Sales Tax</v>
          </cell>
          <cell r="D373" t="str">
            <v>Delaware</v>
          </cell>
          <cell r="G373">
            <v>13000000</v>
          </cell>
        </row>
        <row r="374">
          <cell r="A374" t="str">
            <v>Q12019</v>
          </cell>
          <cell r="B374" t="str">
            <v>QTAXCAT3</v>
          </cell>
          <cell r="C374" t="str">
            <v>T15 Public Utilities Sales Tax</v>
          </cell>
          <cell r="D374" t="str">
            <v>Florida</v>
          </cell>
          <cell r="G374">
            <v>573000000</v>
          </cell>
        </row>
        <row r="375">
          <cell r="A375" t="str">
            <v>Q12019</v>
          </cell>
          <cell r="B375" t="str">
            <v>QTAXCAT3</v>
          </cell>
          <cell r="C375" t="str">
            <v>T15 Public Utilities Sales Tax</v>
          </cell>
          <cell r="D375" t="str">
            <v>Georgia</v>
          </cell>
          <cell r="G375">
            <v>0</v>
          </cell>
        </row>
        <row r="376">
          <cell r="A376" t="str">
            <v>Q12019</v>
          </cell>
          <cell r="B376" t="str">
            <v>QTAXCAT3</v>
          </cell>
          <cell r="C376" t="str">
            <v>T15 Public Utilities Sales Tax</v>
          </cell>
          <cell r="D376" t="str">
            <v>Hawaii</v>
          </cell>
          <cell r="G376">
            <v>34000000</v>
          </cell>
        </row>
        <row r="377">
          <cell r="A377" t="str">
            <v>Q12019</v>
          </cell>
          <cell r="B377" t="str">
            <v>QTAXCAT3</v>
          </cell>
          <cell r="C377" t="str">
            <v>T15 Public Utilities Sales Tax</v>
          </cell>
          <cell r="D377" t="str">
            <v>Idaho</v>
          </cell>
          <cell r="G377">
            <v>1000000</v>
          </cell>
        </row>
        <row r="378">
          <cell r="A378" t="str">
            <v>Q12019</v>
          </cell>
          <cell r="B378" t="str">
            <v>QTAXCAT3</v>
          </cell>
          <cell r="C378" t="str">
            <v>T15 Public Utilities Sales Tax</v>
          </cell>
          <cell r="D378" t="str">
            <v>Illinois</v>
          </cell>
          <cell r="G378">
            <v>406000000</v>
          </cell>
        </row>
        <row r="379">
          <cell r="A379" t="str">
            <v>Q12019</v>
          </cell>
          <cell r="B379" t="str">
            <v>QTAXCAT3</v>
          </cell>
          <cell r="C379" t="str">
            <v>T15 Public Utilities Sales Tax</v>
          </cell>
          <cell r="D379" t="str">
            <v>Indiana</v>
          </cell>
          <cell r="G379">
            <v>56000000</v>
          </cell>
        </row>
        <row r="380">
          <cell r="A380" t="str">
            <v>Q12019</v>
          </cell>
          <cell r="B380" t="str">
            <v>QTAXCAT3</v>
          </cell>
          <cell r="C380" t="str">
            <v>T15 Public Utilities Sales Tax</v>
          </cell>
          <cell r="D380" t="str">
            <v>Iowa</v>
          </cell>
          <cell r="G380">
            <v>16000000</v>
          </cell>
        </row>
        <row r="381">
          <cell r="A381" t="str">
            <v>Q12019</v>
          </cell>
          <cell r="B381" t="str">
            <v>QTAXCAT3</v>
          </cell>
          <cell r="C381" t="str">
            <v>T15 Public Utilities Sales Tax</v>
          </cell>
          <cell r="D381" t="str">
            <v>Kansas</v>
          </cell>
          <cell r="G381">
            <v>0</v>
          </cell>
        </row>
        <row r="382">
          <cell r="A382" t="str">
            <v>Q12019</v>
          </cell>
          <cell r="B382" t="str">
            <v>QTAXCAT3</v>
          </cell>
          <cell r="C382" t="str">
            <v>T15 Public Utilities Sales Tax</v>
          </cell>
          <cell r="D382" t="str">
            <v>Kentucky</v>
          </cell>
          <cell r="G382">
            <v>14000000</v>
          </cell>
        </row>
        <row r="383">
          <cell r="A383" t="str">
            <v>Q12019</v>
          </cell>
          <cell r="B383" t="str">
            <v>QTAXCAT3</v>
          </cell>
          <cell r="C383" t="str">
            <v>T15 Public Utilities Sales Tax</v>
          </cell>
          <cell r="D383" t="str">
            <v>Louisiana</v>
          </cell>
          <cell r="G383">
            <v>2000000</v>
          </cell>
        </row>
        <row r="384">
          <cell r="A384" t="str">
            <v>Q12019</v>
          </cell>
          <cell r="B384" t="str">
            <v>QTAXCAT3</v>
          </cell>
          <cell r="C384" t="str">
            <v>T15 Public Utilities Sales Tax</v>
          </cell>
          <cell r="D384" t="str">
            <v>Maine</v>
          </cell>
          <cell r="G384">
            <v>3000000</v>
          </cell>
        </row>
        <row r="385">
          <cell r="A385" t="str">
            <v>Q12019</v>
          </cell>
          <cell r="B385" t="str">
            <v>QTAXCAT3</v>
          </cell>
          <cell r="C385" t="str">
            <v>T15 Public Utilities Sales Tax</v>
          </cell>
          <cell r="D385" t="str">
            <v>Maryland</v>
          </cell>
          <cell r="G385">
            <v>1000000</v>
          </cell>
        </row>
        <row r="386">
          <cell r="A386" t="str">
            <v>Q12019</v>
          </cell>
          <cell r="B386" t="str">
            <v>QTAXCAT3</v>
          </cell>
          <cell r="C386" t="str">
            <v>T15 Public Utilities Sales Tax</v>
          </cell>
          <cell r="D386" t="str">
            <v>Massachusetts</v>
          </cell>
          <cell r="G386">
            <v>6000000</v>
          </cell>
        </row>
        <row r="387">
          <cell r="A387" t="str">
            <v>Q12019</v>
          </cell>
          <cell r="B387" t="str">
            <v>QTAXCAT3</v>
          </cell>
          <cell r="C387" t="str">
            <v>T15 Public Utilities Sales Tax</v>
          </cell>
          <cell r="D387" t="str">
            <v>Michigan</v>
          </cell>
          <cell r="G387">
            <v>7000000</v>
          </cell>
        </row>
        <row r="388">
          <cell r="A388" t="str">
            <v>Q12019</v>
          </cell>
          <cell r="B388" t="str">
            <v>QTAXCAT3</v>
          </cell>
          <cell r="C388" t="str">
            <v>T15 Public Utilities Sales Tax</v>
          </cell>
          <cell r="D388" t="str">
            <v>Minnesota</v>
          </cell>
          <cell r="G388">
            <v>0</v>
          </cell>
        </row>
        <row r="389">
          <cell r="A389" t="str">
            <v>Q12019</v>
          </cell>
          <cell r="B389" t="str">
            <v>QTAXCAT3</v>
          </cell>
          <cell r="C389" t="str">
            <v>T15 Public Utilities Sales Tax</v>
          </cell>
          <cell r="D389" t="str">
            <v>Mississippi</v>
          </cell>
          <cell r="G389">
            <v>0</v>
          </cell>
        </row>
        <row r="390">
          <cell r="A390" t="str">
            <v>Q12019</v>
          </cell>
          <cell r="B390" t="str">
            <v>QTAXCAT3</v>
          </cell>
          <cell r="C390" t="str">
            <v>T15 Public Utilities Sales Tax</v>
          </cell>
          <cell r="D390" t="str">
            <v>Missouri</v>
          </cell>
          <cell r="G390">
            <v>0</v>
          </cell>
        </row>
        <row r="391">
          <cell r="A391" t="str">
            <v>Q12019</v>
          </cell>
          <cell r="B391" t="str">
            <v>QTAXCAT3</v>
          </cell>
          <cell r="C391" t="str">
            <v>T15 Public Utilities Sales Tax</v>
          </cell>
          <cell r="D391" t="str">
            <v>Montana</v>
          </cell>
          <cell r="G391">
            <v>11000000</v>
          </cell>
        </row>
        <row r="392">
          <cell r="A392" t="str">
            <v>Q12019</v>
          </cell>
          <cell r="B392" t="str">
            <v>QTAXCAT3</v>
          </cell>
          <cell r="C392" t="str">
            <v>T15 Public Utilities Sales Tax</v>
          </cell>
          <cell r="D392" t="str">
            <v>Nebraska</v>
          </cell>
          <cell r="G392">
            <v>12000000</v>
          </cell>
        </row>
        <row r="393">
          <cell r="A393" t="str">
            <v>Q12019</v>
          </cell>
          <cell r="B393" t="str">
            <v>QTAXCAT3</v>
          </cell>
          <cell r="C393" t="str">
            <v>T15 Public Utilities Sales Tax</v>
          </cell>
          <cell r="D393" t="str">
            <v>Nevada</v>
          </cell>
          <cell r="G393">
            <v>6000000</v>
          </cell>
        </row>
        <row r="394">
          <cell r="A394" t="str">
            <v>Q12019</v>
          </cell>
          <cell r="B394" t="str">
            <v>QTAXCAT3</v>
          </cell>
          <cell r="C394" t="str">
            <v>T15 Public Utilities Sales Tax</v>
          </cell>
          <cell r="D394" t="str">
            <v>New Hampshire</v>
          </cell>
          <cell r="G394">
            <v>11000000</v>
          </cell>
        </row>
        <row r="395">
          <cell r="A395" t="str">
            <v>Q12019</v>
          </cell>
          <cell r="B395" t="str">
            <v>QTAXCAT3</v>
          </cell>
          <cell r="C395" t="str">
            <v>T15 Public Utilities Sales Tax</v>
          </cell>
          <cell r="D395" t="str">
            <v>New Jersey</v>
          </cell>
          <cell r="G395">
            <v>233000000</v>
          </cell>
        </row>
        <row r="396">
          <cell r="A396" t="str">
            <v>Q12019</v>
          </cell>
          <cell r="B396" t="str">
            <v>QTAXCAT3</v>
          </cell>
          <cell r="C396" t="str">
            <v>T15 Public Utilities Sales Tax</v>
          </cell>
          <cell r="D396" t="str">
            <v>New Mexico</v>
          </cell>
          <cell r="G396">
            <v>8000000</v>
          </cell>
        </row>
        <row r="397">
          <cell r="A397" t="str">
            <v>Q12019</v>
          </cell>
          <cell r="B397" t="str">
            <v>QTAXCAT3</v>
          </cell>
          <cell r="C397" t="str">
            <v>T15 Public Utilities Sales Tax</v>
          </cell>
          <cell r="D397" t="str">
            <v>New York</v>
          </cell>
          <cell r="G397">
            <v>309000000</v>
          </cell>
        </row>
        <row r="398">
          <cell r="A398" t="str">
            <v>Q12019</v>
          </cell>
          <cell r="B398" t="str">
            <v>QTAXCAT3</v>
          </cell>
          <cell r="C398" t="str">
            <v>T15 Public Utilities Sales Tax</v>
          </cell>
          <cell r="D398" t="str">
            <v>North Carolina</v>
          </cell>
          <cell r="G398">
            <v>0</v>
          </cell>
        </row>
        <row r="399">
          <cell r="A399" t="str">
            <v>Q12019</v>
          </cell>
          <cell r="B399" t="str">
            <v>QTAXCAT3</v>
          </cell>
          <cell r="C399" t="str">
            <v>T15 Public Utilities Sales Tax</v>
          </cell>
          <cell r="D399" t="str">
            <v>North Dakota</v>
          </cell>
          <cell r="G399">
            <v>26000000</v>
          </cell>
        </row>
        <row r="400">
          <cell r="A400" t="str">
            <v>Q12019</v>
          </cell>
          <cell r="B400" t="str">
            <v>QTAXCAT3</v>
          </cell>
          <cell r="C400" t="str">
            <v>T15 Public Utilities Sales Tax</v>
          </cell>
          <cell r="D400" t="str">
            <v>Ohio</v>
          </cell>
          <cell r="G400">
            <v>201000000</v>
          </cell>
        </row>
        <row r="401">
          <cell r="A401" t="str">
            <v>Q12019</v>
          </cell>
          <cell r="B401" t="str">
            <v>QTAXCAT3</v>
          </cell>
          <cell r="C401" t="str">
            <v>T15 Public Utilities Sales Tax</v>
          </cell>
          <cell r="D401" t="str">
            <v>Oklahoma</v>
          </cell>
          <cell r="G401">
            <v>22000000</v>
          </cell>
        </row>
        <row r="402">
          <cell r="A402" t="str">
            <v>Q12019</v>
          </cell>
          <cell r="B402" t="str">
            <v>QTAXCAT3</v>
          </cell>
          <cell r="C402" t="str">
            <v>T15 Public Utilities Sales Tax</v>
          </cell>
          <cell r="D402" t="str">
            <v>Oregon</v>
          </cell>
          <cell r="G402">
            <v>0</v>
          </cell>
        </row>
        <row r="403">
          <cell r="A403" t="str">
            <v>Q12019</v>
          </cell>
          <cell r="B403" t="str">
            <v>QTAXCAT3</v>
          </cell>
          <cell r="C403" t="str">
            <v>T15 Public Utilities Sales Tax</v>
          </cell>
          <cell r="D403" t="str">
            <v>Pennsylvania</v>
          </cell>
          <cell r="G403">
            <v>1138000000</v>
          </cell>
        </row>
        <row r="404">
          <cell r="A404" t="str">
            <v>Q12019</v>
          </cell>
          <cell r="B404" t="str">
            <v>QTAXCAT3</v>
          </cell>
          <cell r="C404" t="str">
            <v>T15 Public Utilities Sales Tax</v>
          </cell>
          <cell r="D404" t="str">
            <v>Rhode Island</v>
          </cell>
          <cell r="G404">
            <v>39000000</v>
          </cell>
        </row>
        <row r="405">
          <cell r="A405" t="str">
            <v>Q12019</v>
          </cell>
          <cell r="B405" t="str">
            <v>QTAXCAT3</v>
          </cell>
          <cell r="C405" t="str">
            <v>T15 Public Utilities Sales Tax</v>
          </cell>
          <cell r="D405" t="str">
            <v>South Carolina</v>
          </cell>
          <cell r="G405">
            <v>16000000</v>
          </cell>
        </row>
        <row r="406">
          <cell r="A406" t="str">
            <v>Q12019</v>
          </cell>
          <cell r="B406" t="str">
            <v>QTAXCAT3</v>
          </cell>
          <cell r="C406" t="str">
            <v>T15 Public Utilities Sales Tax</v>
          </cell>
          <cell r="D406" t="str">
            <v>South Dakota</v>
          </cell>
          <cell r="G406">
            <v>0</v>
          </cell>
        </row>
        <row r="407">
          <cell r="A407" t="str">
            <v>Q12019</v>
          </cell>
          <cell r="B407" t="str">
            <v>QTAXCAT3</v>
          </cell>
          <cell r="C407" t="str">
            <v>T15 Public Utilities Sales Tax</v>
          </cell>
          <cell r="D407" t="str">
            <v>Tennessee</v>
          </cell>
          <cell r="G407">
            <v>0</v>
          </cell>
        </row>
        <row r="408">
          <cell r="A408" t="str">
            <v>Q12019</v>
          </cell>
          <cell r="B408" t="str">
            <v>QTAXCAT3</v>
          </cell>
          <cell r="C408" t="str">
            <v>T15 Public Utilities Sales Tax</v>
          </cell>
          <cell r="D408" t="str">
            <v>Texas</v>
          </cell>
          <cell r="G408">
            <v>147000000</v>
          </cell>
        </row>
        <row r="409">
          <cell r="A409" t="str">
            <v>Q12019</v>
          </cell>
          <cell r="B409" t="str">
            <v>QTAXCAT3</v>
          </cell>
          <cell r="C409" t="str">
            <v>T15 Public Utilities Sales Tax</v>
          </cell>
          <cell r="D409" t="str">
            <v>Utah</v>
          </cell>
          <cell r="G409">
            <v>15000000</v>
          </cell>
        </row>
        <row r="410">
          <cell r="A410" t="str">
            <v>Q12019</v>
          </cell>
          <cell r="B410" t="str">
            <v>QTAXCAT3</v>
          </cell>
          <cell r="C410" t="str">
            <v>T15 Public Utilities Sales Tax</v>
          </cell>
          <cell r="D410" t="str">
            <v>Vermont</v>
          </cell>
          <cell r="G410">
            <v>0</v>
          </cell>
        </row>
        <row r="411">
          <cell r="A411" t="str">
            <v>Q12019</v>
          </cell>
          <cell r="B411" t="str">
            <v>QTAXCAT3</v>
          </cell>
          <cell r="C411" t="str">
            <v>T15 Public Utilities Sales Tax</v>
          </cell>
          <cell r="D411" t="str">
            <v>Virginia</v>
          </cell>
          <cell r="G411">
            <v>138000000</v>
          </cell>
        </row>
        <row r="412">
          <cell r="A412" t="str">
            <v>Q12019</v>
          </cell>
          <cell r="B412" t="str">
            <v>QTAXCAT3</v>
          </cell>
          <cell r="C412" t="str">
            <v>T15 Public Utilities Sales Tax</v>
          </cell>
          <cell r="D412" t="str">
            <v>Washington</v>
          </cell>
          <cell r="G412">
            <v>208000000</v>
          </cell>
        </row>
        <row r="413">
          <cell r="A413" t="str">
            <v>Q12019</v>
          </cell>
          <cell r="B413" t="str">
            <v>QTAXCAT3</v>
          </cell>
          <cell r="C413" t="str">
            <v>T15 Public Utilities Sales Tax</v>
          </cell>
          <cell r="D413" t="str">
            <v>West Virginia</v>
          </cell>
          <cell r="G413">
            <v>32000000</v>
          </cell>
        </row>
        <row r="414">
          <cell r="A414" t="str">
            <v>Q12019</v>
          </cell>
          <cell r="B414" t="str">
            <v>QTAXCAT3</v>
          </cell>
          <cell r="C414" t="str">
            <v>T15 Public Utilities Sales Tax</v>
          </cell>
          <cell r="D414" t="str">
            <v>Wisconsin</v>
          </cell>
          <cell r="G414">
            <v>14000000</v>
          </cell>
        </row>
        <row r="415">
          <cell r="A415" t="str">
            <v>Q12019</v>
          </cell>
          <cell r="B415" t="str">
            <v>QTAXCAT3</v>
          </cell>
          <cell r="C415" t="str">
            <v>T15 Public Utilities Sales Tax</v>
          </cell>
          <cell r="D415" t="str">
            <v>Wyoming</v>
          </cell>
          <cell r="G415">
            <v>1000000</v>
          </cell>
        </row>
        <row r="416">
          <cell r="A416" t="str">
            <v>Q12019</v>
          </cell>
          <cell r="B416" t="str">
            <v>QTAXCAT3</v>
          </cell>
          <cell r="C416" t="str">
            <v>T15 Public Utilities Sales Tax</v>
          </cell>
          <cell r="D416" t="str">
            <v>District of Columbia</v>
          </cell>
          <cell r="G416">
            <v>65000000</v>
          </cell>
        </row>
        <row r="417">
          <cell r="A417" t="str">
            <v>Q12019</v>
          </cell>
          <cell r="B417" t="str">
            <v>QTAXCAT3</v>
          </cell>
          <cell r="C417" t="str">
            <v>T16 Tobacco Products Sales Tax</v>
          </cell>
          <cell r="D417" t="str">
            <v>U.S. Total</v>
          </cell>
          <cell r="G417">
            <v>4225000000</v>
          </cell>
        </row>
        <row r="418">
          <cell r="A418" t="str">
            <v>Q12019</v>
          </cell>
          <cell r="B418" t="str">
            <v>QTAXCAT3</v>
          </cell>
          <cell r="C418" t="str">
            <v>T16 Tobacco Products Sales Tax</v>
          </cell>
          <cell r="D418" t="str">
            <v>Alabama</v>
          </cell>
          <cell r="G418">
            <v>42000000</v>
          </cell>
        </row>
        <row r="419">
          <cell r="A419" t="str">
            <v>Q12019</v>
          </cell>
          <cell r="B419" t="str">
            <v>QTAXCAT3</v>
          </cell>
          <cell r="C419" t="str">
            <v>T16 Tobacco Products Sales Tax</v>
          </cell>
          <cell r="D419" t="str">
            <v>Alaska</v>
          </cell>
          <cell r="G419">
            <v>10000000</v>
          </cell>
        </row>
        <row r="420">
          <cell r="A420" t="str">
            <v>Q12019</v>
          </cell>
          <cell r="B420" t="str">
            <v>QTAXCAT3</v>
          </cell>
          <cell r="C420" t="str">
            <v>T16 Tobacco Products Sales Tax</v>
          </cell>
          <cell r="D420" t="str">
            <v>Arizona</v>
          </cell>
          <cell r="G420">
            <v>64000000</v>
          </cell>
        </row>
        <row r="421">
          <cell r="A421" t="str">
            <v>Q12019</v>
          </cell>
          <cell r="B421" t="str">
            <v>QTAXCAT3</v>
          </cell>
          <cell r="C421" t="str">
            <v>T16 Tobacco Products Sales Tax</v>
          </cell>
          <cell r="D421" t="str">
            <v>Arkansas</v>
          </cell>
          <cell r="G421">
            <v>49000000</v>
          </cell>
        </row>
        <row r="422">
          <cell r="A422" t="str">
            <v>Q12019</v>
          </cell>
          <cell r="B422" t="str">
            <v>QTAXCAT3</v>
          </cell>
          <cell r="C422" t="str">
            <v>T16 Tobacco Products Sales Tax</v>
          </cell>
          <cell r="D422" t="str">
            <v>California</v>
          </cell>
          <cell r="G422">
            <v>504000000</v>
          </cell>
        </row>
        <row r="423">
          <cell r="A423" t="str">
            <v>Q12019</v>
          </cell>
          <cell r="B423" t="str">
            <v>QTAXCAT3</v>
          </cell>
          <cell r="C423" t="str">
            <v>T16 Tobacco Products Sales Tax</v>
          </cell>
          <cell r="D423" t="str">
            <v>Colorado</v>
          </cell>
          <cell r="G423">
            <v>43000000</v>
          </cell>
        </row>
        <row r="424">
          <cell r="A424" t="str">
            <v>Q12019</v>
          </cell>
          <cell r="B424" t="str">
            <v>QTAXCAT3</v>
          </cell>
          <cell r="C424" t="str">
            <v>T16 Tobacco Products Sales Tax</v>
          </cell>
          <cell r="D424" t="str">
            <v>Connecticut</v>
          </cell>
          <cell r="G424">
            <v>76000000</v>
          </cell>
        </row>
        <row r="425">
          <cell r="A425" t="str">
            <v>Q12019</v>
          </cell>
          <cell r="B425" t="str">
            <v>QTAXCAT3</v>
          </cell>
          <cell r="C425" t="str">
            <v>T16 Tobacco Products Sales Tax</v>
          </cell>
          <cell r="D425" t="str">
            <v>Delaware</v>
          </cell>
          <cell r="G425">
            <v>25000000</v>
          </cell>
        </row>
        <row r="426">
          <cell r="A426" t="str">
            <v>Q12019</v>
          </cell>
          <cell r="B426" t="str">
            <v>QTAXCAT3</v>
          </cell>
          <cell r="C426" t="str">
            <v>T16 Tobacco Products Sales Tax</v>
          </cell>
          <cell r="D426" t="str">
            <v>Florida</v>
          </cell>
          <cell r="G426">
            <v>252000000</v>
          </cell>
        </row>
        <row r="427">
          <cell r="A427" t="str">
            <v>Q12019</v>
          </cell>
          <cell r="B427" t="str">
            <v>QTAXCAT3</v>
          </cell>
          <cell r="C427" t="str">
            <v>T16 Tobacco Products Sales Tax</v>
          </cell>
          <cell r="D427" t="str">
            <v>Georgia</v>
          </cell>
          <cell r="G427">
            <v>53000000</v>
          </cell>
        </row>
        <row r="428">
          <cell r="A428" t="str">
            <v>Q12019</v>
          </cell>
          <cell r="B428" t="str">
            <v>QTAXCAT3</v>
          </cell>
          <cell r="C428" t="str">
            <v>T16 Tobacco Products Sales Tax</v>
          </cell>
          <cell r="D428" t="str">
            <v>Hawaii</v>
          </cell>
          <cell r="G428">
            <v>28000000</v>
          </cell>
        </row>
        <row r="429">
          <cell r="A429" t="str">
            <v>Q12019</v>
          </cell>
          <cell r="B429" t="str">
            <v>QTAXCAT3</v>
          </cell>
          <cell r="C429" t="str">
            <v>T16 Tobacco Products Sales Tax</v>
          </cell>
          <cell r="D429" t="str">
            <v>Idaho</v>
          </cell>
          <cell r="G429">
            <v>11000000</v>
          </cell>
        </row>
        <row r="430">
          <cell r="A430" t="str">
            <v>Q12019</v>
          </cell>
          <cell r="B430" t="str">
            <v>QTAXCAT3</v>
          </cell>
          <cell r="C430" t="str">
            <v>T16 Tobacco Products Sales Tax</v>
          </cell>
          <cell r="D430" t="str">
            <v>Illinois</v>
          </cell>
          <cell r="G430">
            <v>185000000</v>
          </cell>
        </row>
        <row r="431">
          <cell r="A431" t="str">
            <v>Q12019</v>
          </cell>
          <cell r="B431" t="str">
            <v>QTAXCAT3</v>
          </cell>
          <cell r="C431" t="str">
            <v>T16 Tobacco Products Sales Tax</v>
          </cell>
          <cell r="D431" t="str">
            <v>Indiana</v>
          </cell>
          <cell r="G431">
            <v>50000000</v>
          </cell>
        </row>
        <row r="432">
          <cell r="A432" t="str">
            <v>Q12019</v>
          </cell>
          <cell r="B432" t="str">
            <v>QTAXCAT3</v>
          </cell>
          <cell r="C432" t="str">
            <v>T16 Tobacco Products Sales Tax</v>
          </cell>
          <cell r="D432" t="str">
            <v>Iowa</v>
          </cell>
          <cell r="G432">
            <v>46000000</v>
          </cell>
        </row>
        <row r="433">
          <cell r="A433" t="str">
            <v>Q12019</v>
          </cell>
          <cell r="B433" t="str">
            <v>QTAXCAT3</v>
          </cell>
          <cell r="C433" t="str">
            <v>T16 Tobacco Products Sales Tax</v>
          </cell>
          <cell r="D433" t="str">
            <v>Kansas</v>
          </cell>
          <cell r="G433">
            <v>27000000</v>
          </cell>
        </row>
        <row r="434">
          <cell r="A434" t="str">
            <v>Q12019</v>
          </cell>
          <cell r="B434" t="str">
            <v>QTAXCAT3</v>
          </cell>
          <cell r="C434" t="str">
            <v>T16 Tobacco Products Sales Tax</v>
          </cell>
          <cell r="D434" t="str">
            <v>Kentucky</v>
          </cell>
          <cell r="G434">
            <v>89000000</v>
          </cell>
        </row>
        <row r="435">
          <cell r="A435" t="str">
            <v>Q12019</v>
          </cell>
          <cell r="B435" t="str">
            <v>QTAXCAT3</v>
          </cell>
          <cell r="C435" t="str">
            <v>T16 Tobacco Products Sales Tax</v>
          </cell>
          <cell r="D435" t="str">
            <v>Louisiana</v>
          </cell>
          <cell r="G435">
            <v>64000000</v>
          </cell>
        </row>
        <row r="436">
          <cell r="A436" t="str">
            <v>Q12019</v>
          </cell>
          <cell r="B436" t="str">
            <v>QTAXCAT3</v>
          </cell>
          <cell r="C436" t="str">
            <v>T16 Tobacco Products Sales Tax</v>
          </cell>
          <cell r="D436" t="str">
            <v>Maine</v>
          </cell>
          <cell r="G436">
            <v>27000000</v>
          </cell>
        </row>
        <row r="437">
          <cell r="A437" t="str">
            <v>Q12019</v>
          </cell>
          <cell r="B437" t="str">
            <v>QTAXCAT3</v>
          </cell>
          <cell r="C437" t="str">
            <v>T16 Tobacco Products Sales Tax</v>
          </cell>
          <cell r="D437" t="str">
            <v>Maryland</v>
          </cell>
          <cell r="G437">
            <v>79000000</v>
          </cell>
        </row>
        <row r="438">
          <cell r="A438" t="str">
            <v>Q12019</v>
          </cell>
          <cell r="B438" t="str">
            <v>QTAXCAT3</v>
          </cell>
          <cell r="C438" t="str">
            <v>T16 Tobacco Products Sales Tax</v>
          </cell>
          <cell r="D438" t="str">
            <v>Massachusetts</v>
          </cell>
          <cell r="G438">
            <v>119000000</v>
          </cell>
        </row>
        <row r="439">
          <cell r="A439" t="str">
            <v>Q12019</v>
          </cell>
          <cell r="B439" t="str">
            <v>QTAXCAT3</v>
          </cell>
          <cell r="C439" t="str">
            <v>T16 Tobacco Products Sales Tax</v>
          </cell>
          <cell r="D439" t="str">
            <v>Michigan</v>
          </cell>
          <cell r="G439">
            <v>217000000</v>
          </cell>
        </row>
        <row r="440">
          <cell r="A440" t="str">
            <v>Q12019</v>
          </cell>
          <cell r="B440" t="str">
            <v>QTAXCAT3</v>
          </cell>
          <cell r="C440" t="str">
            <v>T16 Tobacco Products Sales Tax</v>
          </cell>
          <cell r="D440" t="str">
            <v>Minnesota</v>
          </cell>
          <cell r="G440">
            <v>142000000</v>
          </cell>
        </row>
        <row r="441">
          <cell r="A441" t="str">
            <v>Q12019</v>
          </cell>
          <cell r="B441" t="str">
            <v>QTAXCAT3</v>
          </cell>
          <cell r="C441" t="str">
            <v>T16 Tobacco Products Sales Tax</v>
          </cell>
          <cell r="D441" t="str">
            <v>Mississippi</v>
          </cell>
          <cell r="G441">
            <v>32000000</v>
          </cell>
        </row>
        <row r="442">
          <cell r="A442" t="str">
            <v>Q12019</v>
          </cell>
          <cell r="B442" t="str">
            <v>QTAXCAT3</v>
          </cell>
          <cell r="C442" t="str">
            <v>T16 Tobacco Products Sales Tax</v>
          </cell>
          <cell r="D442" t="str">
            <v>Missouri</v>
          </cell>
          <cell r="G442">
            <v>21000000</v>
          </cell>
        </row>
        <row r="443">
          <cell r="A443" t="str">
            <v>Q12019</v>
          </cell>
          <cell r="B443" t="str">
            <v>QTAXCAT3</v>
          </cell>
          <cell r="C443" t="str">
            <v>T16 Tobacco Products Sales Tax</v>
          </cell>
          <cell r="D443" t="str">
            <v>Montana</v>
          </cell>
          <cell r="G443">
            <v>15000000</v>
          </cell>
        </row>
        <row r="444">
          <cell r="A444" t="str">
            <v>Q12019</v>
          </cell>
          <cell r="B444" t="str">
            <v>QTAXCAT3</v>
          </cell>
          <cell r="C444" t="str">
            <v>T16 Tobacco Products Sales Tax</v>
          </cell>
          <cell r="D444" t="str">
            <v>Nebraska</v>
          </cell>
          <cell r="G444">
            <v>12000000</v>
          </cell>
        </row>
        <row r="445">
          <cell r="A445" t="str">
            <v>Q12019</v>
          </cell>
          <cell r="B445" t="str">
            <v>QTAXCAT3</v>
          </cell>
          <cell r="C445" t="str">
            <v>T16 Tobacco Products Sales Tax</v>
          </cell>
          <cell r="D445" t="str">
            <v>Nevada</v>
          </cell>
          <cell r="G445">
            <v>41000000</v>
          </cell>
        </row>
        <row r="446">
          <cell r="A446" t="str">
            <v>Q12019</v>
          </cell>
          <cell r="B446" t="str">
            <v>QTAXCAT3</v>
          </cell>
          <cell r="C446" t="str">
            <v>T16 Tobacco Products Sales Tax</v>
          </cell>
          <cell r="D446" t="str">
            <v>New Hampshire</v>
          </cell>
          <cell r="G446">
            <v>45000000</v>
          </cell>
        </row>
        <row r="447">
          <cell r="A447" t="str">
            <v>Q12019</v>
          </cell>
          <cell r="B447" t="str">
            <v>QTAXCAT3</v>
          </cell>
          <cell r="C447" t="str">
            <v>T16 Tobacco Products Sales Tax</v>
          </cell>
          <cell r="D447" t="str">
            <v>New Jersey</v>
          </cell>
          <cell r="G447">
            <v>133000000</v>
          </cell>
        </row>
        <row r="448">
          <cell r="A448" t="str">
            <v>Q12019</v>
          </cell>
          <cell r="B448" t="str">
            <v>QTAXCAT3</v>
          </cell>
          <cell r="C448" t="str">
            <v>T16 Tobacco Products Sales Tax</v>
          </cell>
          <cell r="D448" t="str">
            <v>New Mexico</v>
          </cell>
          <cell r="G448">
            <v>17000000</v>
          </cell>
        </row>
        <row r="449">
          <cell r="A449" t="str">
            <v>Q12019</v>
          </cell>
          <cell r="B449" t="str">
            <v>QTAXCAT3</v>
          </cell>
          <cell r="C449" t="str">
            <v>T16 Tobacco Products Sales Tax</v>
          </cell>
          <cell r="D449" t="str">
            <v>New York</v>
          </cell>
          <cell r="G449">
            <v>232000000</v>
          </cell>
        </row>
        <row r="450">
          <cell r="A450" t="str">
            <v>Q12019</v>
          </cell>
          <cell r="B450" t="str">
            <v>QTAXCAT3</v>
          </cell>
          <cell r="C450" t="str">
            <v>T16 Tobacco Products Sales Tax</v>
          </cell>
          <cell r="D450" t="str">
            <v>North Carolina</v>
          </cell>
          <cell r="G450">
            <v>69000000</v>
          </cell>
        </row>
        <row r="451">
          <cell r="A451" t="str">
            <v>Q12019</v>
          </cell>
          <cell r="B451" t="str">
            <v>QTAXCAT3</v>
          </cell>
          <cell r="C451" t="str">
            <v>T16 Tobacco Products Sales Tax</v>
          </cell>
          <cell r="D451" t="str">
            <v>North Dakota</v>
          </cell>
          <cell r="G451">
            <v>6000000</v>
          </cell>
        </row>
        <row r="452">
          <cell r="A452" t="str">
            <v>Q12019</v>
          </cell>
          <cell r="B452" t="str">
            <v>QTAXCAT3</v>
          </cell>
          <cell r="C452" t="str">
            <v>T16 Tobacco Products Sales Tax</v>
          </cell>
          <cell r="D452" t="str">
            <v>Ohio</v>
          </cell>
          <cell r="G452">
            <v>207000000</v>
          </cell>
        </row>
        <row r="453">
          <cell r="A453" t="str">
            <v>Q12019</v>
          </cell>
          <cell r="B453" t="str">
            <v>QTAXCAT3</v>
          </cell>
          <cell r="C453" t="str">
            <v>T16 Tobacco Products Sales Tax</v>
          </cell>
          <cell r="D453" t="str">
            <v>Oklahoma</v>
          </cell>
          <cell r="G453">
            <v>95000000</v>
          </cell>
        </row>
        <row r="454">
          <cell r="A454" t="str">
            <v>Q12019</v>
          </cell>
          <cell r="B454" t="str">
            <v>QTAXCAT3</v>
          </cell>
          <cell r="C454" t="str">
            <v>T16 Tobacco Products Sales Tax</v>
          </cell>
          <cell r="D454" t="str">
            <v>Oregon</v>
          </cell>
          <cell r="G454">
            <v>52000000</v>
          </cell>
        </row>
        <row r="455">
          <cell r="A455" t="str">
            <v>Q12019</v>
          </cell>
          <cell r="B455" t="str">
            <v>QTAXCAT3</v>
          </cell>
          <cell r="C455" t="str">
            <v>T16 Tobacco Products Sales Tax</v>
          </cell>
          <cell r="D455" t="str">
            <v>Pennsylvania</v>
          </cell>
          <cell r="G455">
            <v>236000000</v>
          </cell>
        </row>
        <row r="456">
          <cell r="A456" t="str">
            <v>Q12019</v>
          </cell>
          <cell r="B456" t="str">
            <v>QTAXCAT3</v>
          </cell>
          <cell r="C456" t="str">
            <v>T16 Tobacco Products Sales Tax</v>
          </cell>
          <cell r="D456" t="str">
            <v>Rhode Island</v>
          </cell>
          <cell r="G456">
            <v>30000000</v>
          </cell>
        </row>
        <row r="457">
          <cell r="A457" t="str">
            <v>Q12019</v>
          </cell>
          <cell r="B457" t="str">
            <v>QTAXCAT3</v>
          </cell>
          <cell r="C457" t="str">
            <v>T16 Tobacco Products Sales Tax</v>
          </cell>
          <cell r="D457" t="str">
            <v>South Carolina</v>
          </cell>
          <cell r="G457">
            <v>42000000</v>
          </cell>
        </row>
        <row r="458">
          <cell r="A458" t="str">
            <v>Q12019</v>
          </cell>
          <cell r="B458" t="str">
            <v>QTAXCAT3</v>
          </cell>
          <cell r="C458" t="str">
            <v>T16 Tobacco Products Sales Tax</v>
          </cell>
          <cell r="D458" t="str">
            <v>South Dakota</v>
          </cell>
          <cell r="G458">
            <v>17000000</v>
          </cell>
        </row>
        <row r="459">
          <cell r="A459" t="str">
            <v>Q12019</v>
          </cell>
          <cell r="B459" t="str">
            <v>QTAXCAT3</v>
          </cell>
          <cell r="C459" t="str">
            <v>T16 Tobacco Products Sales Tax</v>
          </cell>
          <cell r="D459" t="str">
            <v>Tennessee</v>
          </cell>
          <cell r="G459">
            <v>57000000</v>
          </cell>
        </row>
        <row r="460">
          <cell r="A460" t="str">
            <v>Q12019</v>
          </cell>
          <cell r="B460" t="str">
            <v>QTAXCAT3</v>
          </cell>
          <cell r="C460" t="str">
            <v>T16 Tobacco Products Sales Tax</v>
          </cell>
          <cell r="D460" t="str">
            <v>Texas</v>
          </cell>
          <cell r="G460">
            <v>329000000</v>
          </cell>
        </row>
        <row r="461">
          <cell r="A461" t="str">
            <v>Q12019</v>
          </cell>
          <cell r="B461" t="str">
            <v>QTAXCAT3</v>
          </cell>
          <cell r="C461" t="str">
            <v>T16 Tobacco Products Sales Tax</v>
          </cell>
          <cell r="D461" t="str">
            <v>Utah</v>
          </cell>
          <cell r="G461">
            <v>27000000</v>
          </cell>
        </row>
        <row r="462">
          <cell r="A462" t="str">
            <v>Q12019</v>
          </cell>
          <cell r="B462" t="str">
            <v>QTAXCAT3</v>
          </cell>
          <cell r="C462" t="str">
            <v>T16 Tobacco Products Sales Tax</v>
          </cell>
          <cell r="D462" t="str">
            <v>Vermont</v>
          </cell>
          <cell r="G462">
            <v>13000000</v>
          </cell>
        </row>
        <row r="463">
          <cell r="A463" t="str">
            <v>Q12019</v>
          </cell>
          <cell r="B463" t="str">
            <v>QTAXCAT3</v>
          </cell>
          <cell r="C463" t="str">
            <v>T16 Tobacco Products Sales Tax</v>
          </cell>
          <cell r="D463" t="str">
            <v>Virginia</v>
          </cell>
          <cell r="G463">
            <v>33000000</v>
          </cell>
        </row>
        <row r="464">
          <cell r="A464" t="str">
            <v>Q12019</v>
          </cell>
          <cell r="B464" t="str">
            <v>QTAXCAT3</v>
          </cell>
          <cell r="C464" t="str">
            <v>T16 Tobacco Products Sales Tax</v>
          </cell>
          <cell r="D464" t="str">
            <v>Washington</v>
          </cell>
          <cell r="G464">
            <v>84000000</v>
          </cell>
        </row>
        <row r="465">
          <cell r="A465" t="str">
            <v>Q12019</v>
          </cell>
          <cell r="B465" t="str">
            <v>QTAXCAT3</v>
          </cell>
          <cell r="C465" t="str">
            <v>T16 Tobacco Products Sales Tax</v>
          </cell>
          <cell r="D465" t="str">
            <v>West Virginia</v>
          </cell>
          <cell r="G465">
            <v>38000000</v>
          </cell>
        </row>
        <row r="466">
          <cell r="A466" t="str">
            <v>Q12019</v>
          </cell>
          <cell r="B466" t="str">
            <v>QTAXCAT3</v>
          </cell>
          <cell r="C466" t="str">
            <v>T16 Tobacco Products Sales Tax</v>
          </cell>
          <cell r="D466" t="str">
            <v>Wisconsin</v>
          </cell>
          <cell r="G466">
            <v>139000000</v>
          </cell>
        </row>
        <row r="467">
          <cell r="A467" t="str">
            <v>Q12019</v>
          </cell>
          <cell r="B467" t="str">
            <v>QTAXCAT3</v>
          </cell>
          <cell r="C467" t="str">
            <v>T16 Tobacco Products Sales Tax</v>
          </cell>
          <cell r="D467" t="str">
            <v>Wyoming</v>
          </cell>
          <cell r="G467">
            <v>5000000</v>
          </cell>
        </row>
        <row r="468">
          <cell r="A468" t="str">
            <v>Q12019</v>
          </cell>
          <cell r="B468" t="str">
            <v>QTAXCAT3</v>
          </cell>
          <cell r="C468" t="str">
            <v>T16 Tobacco Products Sales Tax</v>
          </cell>
          <cell r="D468" t="str">
            <v>District of Columbia</v>
          </cell>
          <cell r="G468">
            <v>6000000</v>
          </cell>
        </row>
        <row r="469">
          <cell r="A469" t="str">
            <v>Q12019</v>
          </cell>
          <cell r="B469" t="str">
            <v>QTAXCAT3</v>
          </cell>
          <cell r="C469" t="str">
            <v>T19 Other Selective Sales and Gross Receipts Taxes</v>
          </cell>
          <cell r="D469" t="str">
            <v>U.S. Total</v>
          </cell>
          <cell r="G469">
            <v>10750000000</v>
          </cell>
        </row>
        <row r="470">
          <cell r="A470" t="str">
            <v>Q12019</v>
          </cell>
          <cell r="B470" t="str">
            <v>QTAXCAT3</v>
          </cell>
          <cell r="C470" t="str">
            <v>T19 Other Selective Sales and Gross Receipts Taxes</v>
          </cell>
          <cell r="D470" t="str">
            <v>Alabama</v>
          </cell>
          <cell r="G470">
            <v>123000000</v>
          </cell>
        </row>
        <row r="471">
          <cell r="A471" t="str">
            <v>Q12019</v>
          </cell>
          <cell r="B471" t="str">
            <v>QTAXCAT3</v>
          </cell>
          <cell r="C471" t="str">
            <v>T19 Other Selective Sales and Gross Receipts Taxes</v>
          </cell>
          <cell r="D471" t="str">
            <v>Alaska</v>
          </cell>
          <cell r="G471">
            <v>7000000</v>
          </cell>
        </row>
        <row r="472">
          <cell r="A472" t="str">
            <v>Q12019</v>
          </cell>
          <cell r="B472" t="str">
            <v>QTAXCAT3</v>
          </cell>
          <cell r="C472" t="str">
            <v>T19 Other Selective Sales and Gross Receipts Taxes</v>
          </cell>
          <cell r="D472" t="str">
            <v>Arizona</v>
          </cell>
          <cell r="G472">
            <v>49000000</v>
          </cell>
        </row>
        <row r="473">
          <cell r="A473" t="str">
            <v>Q12019</v>
          </cell>
          <cell r="B473" t="str">
            <v>QTAXCAT3</v>
          </cell>
          <cell r="C473" t="str">
            <v>T19 Other Selective Sales and Gross Receipts Taxes</v>
          </cell>
          <cell r="D473" t="str">
            <v>Arkansas</v>
          </cell>
          <cell r="G473">
            <v>63000000</v>
          </cell>
        </row>
        <row r="474">
          <cell r="A474" t="str">
            <v>Q12019</v>
          </cell>
          <cell r="B474" t="str">
            <v>QTAXCAT3</v>
          </cell>
          <cell r="C474" t="str">
            <v>T19 Other Selective Sales and Gross Receipts Taxes</v>
          </cell>
          <cell r="D474" t="str">
            <v>California</v>
          </cell>
          <cell r="G474">
            <v>1265000000</v>
          </cell>
        </row>
        <row r="475">
          <cell r="A475" t="str">
            <v>Q12019</v>
          </cell>
          <cell r="B475" t="str">
            <v>QTAXCAT3</v>
          </cell>
          <cell r="C475" t="str">
            <v>T19 Other Selective Sales and Gross Receipts Taxes</v>
          </cell>
          <cell r="D475" t="str">
            <v>Colorado</v>
          </cell>
          <cell r="G475">
            <v>73000000</v>
          </cell>
        </row>
        <row r="476">
          <cell r="A476" t="str">
            <v>Q12019</v>
          </cell>
          <cell r="B476" t="str">
            <v>QTAXCAT3</v>
          </cell>
          <cell r="C476" t="str">
            <v>T19 Other Selective Sales and Gross Receipts Taxes</v>
          </cell>
          <cell r="D476" t="str">
            <v>Connecticut</v>
          </cell>
          <cell r="G476">
            <v>355000000</v>
          </cell>
        </row>
        <row r="477">
          <cell r="A477" t="str">
            <v>Q12019</v>
          </cell>
          <cell r="B477" t="str">
            <v>QTAXCAT3</v>
          </cell>
          <cell r="C477" t="str">
            <v>T19 Other Selective Sales and Gross Receipts Taxes</v>
          </cell>
          <cell r="D477" t="str">
            <v>Delaware</v>
          </cell>
          <cell r="G477">
            <v>34000000</v>
          </cell>
        </row>
        <row r="478">
          <cell r="A478" t="str">
            <v>Q12019</v>
          </cell>
          <cell r="B478" t="str">
            <v>QTAXCAT3</v>
          </cell>
          <cell r="C478" t="str">
            <v>T19 Other Selective Sales and Gross Receipts Taxes</v>
          </cell>
          <cell r="D478" t="str">
            <v>Florida</v>
          </cell>
          <cell r="G478">
            <v>60000000</v>
          </cell>
        </row>
        <row r="479">
          <cell r="A479" t="str">
            <v>Q12019</v>
          </cell>
          <cell r="B479" t="str">
            <v>QTAXCAT3</v>
          </cell>
          <cell r="C479" t="str">
            <v>T19 Other Selective Sales and Gross Receipts Taxes</v>
          </cell>
          <cell r="D479" t="str">
            <v>Georgia</v>
          </cell>
          <cell r="G479">
            <v>0</v>
          </cell>
        </row>
        <row r="480">
          <cell r="A480" t="str">
            <v>Q12019</v>
          </cell>
          <cell r="B480" t="str">
            <v>QTAXCAT3</v>
          </cell>
          <cell r="C480" t="str">
            <v>T19 Other Selective Sales and Gross Receipts Taxes</v>
          </cell>
          <cell r="D480" t="str">
            <v>Hawaii</v>
          </cell>
          <cell r="G480">
            <v>190000000</v>
          </cell>
        </row>
        <row r="481">
          <cell r="A481" t="str">
            <v>Q12019</v>
          </cell>
          <cell r="B481" t="str">
            <v>QTAXCAT3</v>
          </cell>
          <cell r="C481" t="str">
            <v>T19 Other Selective Sales and Gross Receipts Taxes</v>
          </cell>
          <cell r="D481" t="str">
            <v>Idaho</v>
          </cell>
          <cell r="G481">
            <v>12000000</v>
          </cell>
        </row>
        <row r="482">
          <cell r="A482" t="str">
            <v>Q12019</v>
          </cell>
          <cell r="B482" t="str">
            <v>QTAXCAT3</v>
          </cell>
          <cell r="C482" t="str">
            <v>T19 Other Selective Sales and Gross Receipts Taxes</v>
          </cell>
          <cell r="D482" t="str">
            <v>Illinois</v>
          </cell>
          <cell r="G482">
            <v>527000000</v>
          </cell>
        </row>
        <row r="483">
          <cell r="A483" t="str">
            <v>Q12019</v>
          </cell>
          <cell r="B483" t="str">
            <v>QTAXCAT3</v>
          </cell>
          <cell r="C483" t="str">
            <v>T19 Other Selective Sales and Gross Receipts Taxes</v>
          </cell>
          <cell r="D483" t="str">
            <v>Indiana</v>
          </cell>
          <cell r="G483">
            <v>157000000</v>
          </cell>
        </row>
        <row r="484">
          <cell r="A484" t="str">
            <v>Q12019</v>
          </cell>
          <cell r="B484" t="str">
            <v>QTAXCAT3</v>
          </cell>
          <cell r="C484" t="str">
            <v>T19 Other Selective Sales and Gross Receipts Taxes</v>
          </cell>
          <cell r="D484" t="str">
            <v>Iowa</v>
          </cell>
          <cell r="G484">
            <v>11000000</v>
          </cell>
        </row>
        <row r="485">
          <cell r="A485" t="str">
            <v>Q12019</v>
          </cell>
          <cell r="B485" t="str">
            <v>QTAXCAT3</v>
          </cell>
          <cell r="C485" t="str">
            <v>T19 Other Selective Sales and Gross Receipts Taxes</v>
          </cell>
          <cell r="D485" t="str">
            <v>Kansas</v>
          </cell>
          <cell r="G485">
            <v>10000000</v>
          </cell>
        </row>
        <row r="486">
          <cell r="A486" t="str">
            <v>Q12019</v>
          </cell>
          <cell r="B486" t="str">
            <v>QTAXCAT3</v>
          </cell>
          <cell r="C486" t="str">
            <v>T19 Other Selective Sales and Gross Receipts Taxes</v>
          </cell>
          <cell r="D486" t="str">
            <v>Kentucky</v>
          </cell>
          <cell r="G486">
            <v>182000000</v>
          </cell>
        </row>
        <row r="487">
          <cell r="A487" t="str">
            <v>Q12019</v>
          </cell>
          <cell r="B487" t="str">
            <v>QTAXCAT3</v>
          </cell>
          <cell r="C487" t="str">
            <v>T19 Other Selective Sales and Gross Receipts Taxes</v>
          </cell>
          <cell r="D487" t="str">
            <v>Louisiana</v>
          </cell>
          <cell r="G487">
            <v>143000000</v>
          </cell>
        </row>
        <row r="488">
          <cell r="A488" t="str">
            <v>Q12019</v>
          </cell>
          <cell r="B488" t="str">
            <v>QTAXCAT3</v>
          </cell>
          <cell r="C488" t="str">
            <v>T19 Other Selective Sales and Gross Receipts Taxes</v>
          </cell>
          <cell r="D488" t="str">
            <v>Maine</v>
          </cell>
          <cell r="G488">
            <v>9000000</v>
          </cell>
        </row>
        <row r="489">
          <cell r="A489" t="str">
            <v>Q12019</v>
          </cell>
          <cell r="B489" t="str">
            <v>QTAXCAT3</v>
          </cell>
          <cell r="C489" t="str">
            <v>T19 Other Selective Sales and Gross Receipts Taxes</v>
          </cell>
          <cell r="D489" t="str">
            <v>Maryland</v>
          </cell>
          <cell r="G489">
            <v>385000000</v>
          </cell>
        </row>
        <row r="490">
          <cell r="A490" t="str">
            <v>Q12019</v>
          </cell>
          <cell r="B490" t="str">
            <v>QTAXCAT3</v>
          </cell>
          <cell r="C490" t="str">
            <v>T19 Other Selective Sales and Gross Receipts Taxes</v>
          </cell>
          <cell r="D490" t="str">
            <v>Massachusetts</v>
          </cell>
          <cell r="G490">
            <v>50000000</v>
          </cell>
        </row>
        <row r="491">
          <cell r="A491" t="str">
            <v>Q12019</v>
          </cell>
          <cell r="B491" t="str">
            <v>QTAXCAT3</v>
          </cell>
          <cell r="C491" t="str">
            <v>T19 Other Selective Sales and Gross Receipts Taxes</v>
          </cell>
          <cell r="D491" t="str">
            <v>Michigan</v>
          </cell>
          <cell r="G491">
            <v>537000000</v>
          </cell>
        </row>
        <row r="492">
          <cell r="A492" t="str">
            <v>Q12019</v>
          </cell>
          <cell r="B492" t="str">
            <v>QTAXCAT3</v>
          </cell>
          <cell r="C492" t="str">
            <v>T19 Other Selective Sales and Gross Receipts Taxes</v>
          </cell>
          <cell r="D492" t="str">
            <v>Minnesota</v>
          </cell>
          <cell r="G492">
            <v>660000000</v>
          </cell>
        </row>
        <row r="493">
          <cell r="A493" t="str">
            <v>Q12019</v>
          </cell>
          <cell r="B493" t="str">
            <v>QTAXCAT3</v>
          </cell>
          <cell r="C493" t="str">
            <v>T19 Other Selective Sales and Gross Receipts Taxes</v>
          </cell>
          <cell r="D493" t="str">
            <v>Mississippi</v>
          </cell>
          <cell r="G493">
            <v>102000000</v>
          </cell>
        </row>
        <row r="494">
          <cell r="A494" t="str">
            <v>Q12019</v>
          </cell>
          <cell r="B494" t="str">
            <v>QTAXCAT3</v>
          </cell>
          <cell r="C494" t="str">
            <v>T19 Other Selective Sales and Gross Receipts Taxes</v>
          </cell>
          <cell r="D494" t="str">
            <v>Missouri</v>
          </cell>
          <cell r="G494">
            <v>39000000</v>
          </cell>
        </row>
        <row r="495">
          <cell r="A495" t="str">
            <v>Q12019</v>
          </cell>
          <cell r="B495" t="str">
            <v>QTAXCAT3</v>
          </cell>
          <cell r="C495" t="str">
            <v>T19 Other Selective Sales and Gross Receipts Taxes</v>
          </cell>
          <cell r="D495" t="str">
            <v>Montana</v>
          </cell>
          <cell r="G495">
            <v>10000000</v>
          </cell>
        </row>
        <row r="496">
          <cell r="A496" t="str">
            <v>Q12019</v>
          </cell>
          <cell r="B496" t="str">
            <v>QTAXCAT3</v>
          </cell>
          <cell r="C496" t="str">
            <v>T19 Other Selective Sales and Gross Receipts Taxes</v>
          </cell>
          <cell r="D496" t="str">
            <v>Nebraska</v>
          </cell>
          <cell r="G496">
            <v>4000000</v>
          </cell>
        </row>
        <row r="497">
          <cell r="A497" t="str">
            <v>Q12019</v>
          </cell>
          <cell r="B497" t="str">
            <v>QTAXCAT3</v>
          </cell>
          <cell r="C497" t="str">
            <v>T19 Other Selective Sales and Gross Receipts Taxes</v>
          </cell>
          <cell r="D497" t="str">
            <v>Nevada</v>
          </cell>
          <cell r="G497">
            <v>56000000</v>
          </cell>
        </row>
        <row r="498">
          <cell r="A498" t="str">
            <v>Q12019</v>
          </cell>
          <cell r="B498" t="str">
            <v>QTAXCAT3</v>
          </cell>
          <cell r="C498" t="str">
            <v>T19 Other Selective Sales and Gross Receipts Taxes</v>
          </cell>
          <cell r="D498" t="str">
            <v>New Hampshire</v>
          </cell>
          <cell r="G498">
            <v>97000000</v>
          </cell>
        </row>
        <row r="499">
          <cell r="A499" t="str">
            <v>Q12019</v>
          </cell>
          <cell r="B499" t="str">
            <v>QTAXCAT3</v>
          </cell>
          <cell r="C499" t="str">
            <v>T19 Other Selective Sales and Gross Receipts Taxes</v>
          </cell>
          <cell r="D499" t="str">
            <v>New Jersey</v>
          </cell>
          <cell r="G499">
            <v>522000000</v>
          </cell>
        </row>
        <row r="500">
          <cell r="A500" t="str">
            <v>Q12019</v>
          </cell>
          <cell r="B500" t="str">
            <v>QTAXCAT3</v>
          </cell>
          <cell r="C500" t="str">
            <v>T19 Other Selective Sales and Gross Receipts Taxes</v>
          </cell>
          <cell r="D500" t="str">
            <v>New Mexico</v>
          </cell>
          <cell r="G500">
            <v>42000000</v>
          </cell>
        </row>
        <row r="501">
          <cell r="A501" t="str">
            <v>Q12019</v>
          </cell>
          <cell r="B501" t="str">
            <v>QTAXCAT3</v>
          </cell>
          <cell r="C501" t="str">
            <v>T19 Other Selective Sales and Gross Receipts Taxes</v>
          </cell>
          <cell r="D501" t="str">
            <v>New York</v>
          </cell>
          <cell r="G501">
            <v>1521000000</v>
          </cell>
        </row>
        <row r="502">
          <cell r="A502" t="str">
            <v>Q12019</v>
          </cell>
          <cell r="B502" t="str">
            <v>QTAXCAT3</v>
          </cell>
          <cell r="C502" t="str">
            <v>T19 Other Selective Sales and Gross Receipts Taxes</v>
          </cell>
          <cell r="D502" t="str">
            <v>North Carolina</v>
          </cell>
          <cell r="G502">
            <v>234000000</v>
          </cell>
        </row>
        <row r="503">
          <cell r="A503" t="str">
            <v>Q12019</v>
          </cell>
          <cell r="B503" t="str">
            <v>QTAXCAT3</v>
          </cell>
          <cell r="C503" t="str">
            <v>T19 Other Selective Sales and Gross Receipts Taxes</v>
          </cell>
          <cell r="D503" t="str">
            <v>North Dakota</v>
          </cell>
          <cell r="G503">
            <v>35000000</v>
          </cell>
        </row>
        <row r="504">
          <cell r="A504" t="str">
            <v>Q12019</v>
          </cell>
          <cell r="B504" t="str">
            <v>QTAXCAT3</v>
          </cell>
          <cell r="C504" t="str">
            <v>T19 Other Selective Sales and Gross Receipts Taxes</v>
          </cell>
          <cell r="D504" t="str">
            <v>Ohio</v>
          </cell>
          <cell r="G504">
            <v>501000000</v>
          </cell>
        </row>
        <row r="505">
          <cell r="A505" t="str">
            <v>Q12019</v>
          </cell>
          <cell r="B505" t="str">
            <v>QTAXCAT3</v>
          </cell>
          <cell r="C505" t="str">
            <v>T19 Other Selective Sales and Gross Receipts Taxes</v>
          </cell>
          <cell r="D505" t="str">
            <v>Oklahoma</v>
          </cell>
          <cell r="G505">
            <v>5000000</v>
          </cell>
        </row>
        <row r="506">
          <cell r="A506" t="str">
            <v>Q12019</v>
          </cell>
          <cell r="B506" t="str">
            <v>QTAXCAT3</v>
          </cell>
          <cell r="C506" t="str">
            <v>T19 Other Selective Sales and Gross Receipts Taxes</v>
          </cell>
          <cell r="D506" t="str">
            <v>Oregon</v>
          </cell>
          <cell r="G506">
            <v>22000000</v>
          </cell>
        </row>
        <row r="507">
          <cell r="A507" t="str">
            <v>Q12019</v>
          </cell>
          <cell r="B507" t="str">
            <v>QTAXCAT3</v>
          </cell>
          <cell r="C507" t="str">
            <v>T19 Other Selective Sales and Gross Receipts Taxes</v>
          </cell>
          <cell r="D507" t="str">
            <v>Pennsylvania</v>
          </cell>
          <cell r="G507">
            <v>102000000</v>
          </cell>
        </row>
        <row r="508">
          <cell r="A508" t="str">
            <v>Q12019</v>
          </cell>
          <cell r="B508" t="str">
            <v>QTAXCAT3</v>
          </cell>
          <cell r="C508" t="str">
            <v>T19 Other Selective Sales and Gross Receipts Taxes</v>
          </cell>
          <cell r="D508" t="str">
            <v>Rhode Island</v>
          </cell>
          <cell r="G508">
            <v>17000000</v>
          </cell>
        </row>
        <row r="509">
          <cell r="A509" t="str">
            <v>Q12019</v>
          </cell>
          <cell r="B509" t="str">
            <v>QTAXCAT3</v>
          </cell>
          <cell r="C509" t="str">
            <v>T19 Other Selective Sales and Gross Receipts Taxes</v>
          </cell>
          <cell r="D509" t="str">
            <v>South Carolina</v>
          </cell>
          <cell r="G509">
            <v>74000000</v>
          </cell>
        </row>
        <row r="510">
          <cell r="A510" t="str">
            <v>Q12019</v>
          </cell>
          <cell r="B510" t="str">
            <v>QTAXCAT3</v>
          </cell>
          <cell r="C510" t="str">
            <v>T19 Other Selective Sales and Gross Receipts Taxes</v>
          </cell>
          <cell r="D510" t="str">
            <v>South Dakota</v>
          </cell>
          <cell r="G510">
            <v>27000000</v>
          </cell>
        </row>
        <row r="511">
          <cell r="A511" t="str">
            <v>Q12019</v>
          </cell>
          <cell r="B511" t="str">
            <v>QTAXCAT3</v>
          </cell>
          <cell r="C511" t="str">
            <v>T19 Other Selective Sales and Gross Receipts Taxes</v>
          </cell>
          <cell r="D511" t="str">
            <v>Tennessee</v>
          </cell>
          <cell r="G511">
            <v>142000000</v>
          </cell>
        </row>
        <row r="512">
          <cell r="A512" t="str">
            <v>Q12019</v>
          </cell>
          <cell r="B512" t="str">
            <v>QTAXCAT3</v>
          </cell>
          <cell r="C512" t="str">
            <v>T19 Other Selective Sales and Gross Receipts Taxes</v>
          </cell>
          <cell r="D512" t="str">
            <v>Texas</v>
          </cell>
          <cell r="G512">
            <v>1408000000</v>
          </cell>
        </row>
        <row r="513">
          <cell r="A513" t="str">
            <v>Q12019</v>
          </cell>
          <cell r="B513" t="str">
            <v>QTAXCAT3</v>
          </cell>
          <cell r="C513" t="str">
            <v>T19 Other Selective Sales and Gross Receipts Taxes</v>
          </cell>
          <cell r="D513" t="str">
            <v>Utah</v>
          </cell>
          <cell r="G513">
            <v>3000000</v>
          </cell>
        </row>
        <row r="514">
          <cell r="A514" t="str">
            <v>Q12019</v>
          </cell>
          <cell r="B514" t="str">
            <v>QTAXCAT3</v>
          </cell>
          <cell r="C514" t="str">
            <v>T19 Other Selective Sales and Gross Receipts Taxes</v>
          </cell>
          <cell r="D514" t="str">
            <v>Vermont</v>
          </cell>
          <cell r="G514">
            <v>113000000</v>
          </cell>
        </row>
        <row r="515">
          <cell r="A515" t="str">
            <v>Q12019</v>
          </cell>
          <cell r="B515" t="str">
            <v>QTAXCAT3</v>
          </cell>
          <cell r="C515" t="str">
            <v>T19 Other Selective Sales and Gross Receipts Taxes</v>
          </cell>
          <cell r="D515" t="str">
            <v>Virginia</v>
          </cell>
          <cell r="G515">
            <v>305000000</v>
          </cell>
        </row>
        <row r="516">
          <cell r="A516" t="str">
            <v>Q12019</v>
          </cell>
          <cell r="B516" t="str">
            <v>QTAXCAT3</v>
          </cell>
          <cell r="C516" t="str">
            <v>T19 Other Selective Sales and Gross Receipts Taxes</v>
          </cell>
          <cell r="D516" t="str">
            <v>Washington</v>
          </cell>
          <cell r="G516">
            <v>242000000</v>
          </cell>
        </row>
        <row r="517">
          <cell r="A517" t="str">
            <v>Q12019</v>
          </cell>
          <cell r="B517" t="str">
            <v>QTAXCAT3</v>
          </cell>
          <cell r="C517" t="str">
            <v>T19 Other Selective Sales and Gross Receipts Taxes</v>
          </cell>
          <cell r="D517" t="str">
            <v>West Virginia</v>
          </cell>
          <cell r="G517">
            <v>117000000</v>
          </cell>
        </row>
        <row r="518">
          <cell r="A518" t="str">
            <v>Q12019</v>
          </cell>
          <cell r="B518" t="str">
            <v>QTAXCAT3</v>
          </cell>
          <cell r="C518" t="str">
            <v>T19 Other Selective Sales and Gross Receipts Taxes</v>
          </cell>
          <cell r="D518" t="str">
            <v>Wisconsin</v>
          </cell>
          <cell r="G518">
            <v>109000000</v>
          </cell>
        </row>
        <row r="519">
          <cell r="A519" t="str">
            <v>Q12019</v>
          </cell>
          <cell r="B519" t="str">
            <v>QTAXCAT3</v>
          </cell>
          <cell r="C519" t="str">
            <v>T19 Other Selective Sales and Gross Receipts Taxes</v>
          </cell>
          <cell r="D519" t="str">
            <v>Wyoming</v>
          </cell>
          <cell r="G519">
            <v>2000000</v>
          </cell>
        </row>
        <row r="520">
          <cell r="A520" t="str">
            <v>Q12019</v>
          </cell>
          <cell r="B520" t="str">
            <v>QTAXCAT3</v>
          </cell>
          <cell r="C520" t="str">
            <v>T19 Other Selective Sales and Gross Receipts Taxes</v>
          </cell>
          <cell r="D520" t="str">
            <v>District of Columbia</v>
          </cell>
          <cell r="G520">
            <v>22000000</v>
          </cell>
        </row>
        <row r="521">
          <cell r="A521" t="str">
            <v>Q12019</v>
          </cell>
          <cell r="B521" t="str">
            <v>QTAXCAT3</v>
          </cell>
          <cell r="C521" t="str">
            <v>T20 Alcoholic Beverages License</v>
          </cell>
          <cell r="D521" t="str">
            <v>U.S. Total</v>
          </cell>
          <cell r="G521">
            <v>185000000</v>
          </cell>
        </row>
        <row r="522">
          <cell r="A522" t="str">
            <v>Q12019</v>
          </cell>
          <cell r="B522" t="str">
            <v>QTAXCAT3</v>
          </cell>
          <cell r="C522" t="str">
            <v>T20 Alcoholic Beverages License</v>
          </cell>
          <cell r="D522" t="str">
            <v>Alabama</v>
          </cell>
          <cell r="G522">
            <v>0</v>
          </cell>
        </row>
        <row r="523">
          <cell r="A523" t="str">
            <v>Q12019</v>
          </cell>
          <cell r="B523" t="str">
            <v>QTAXCAT3</v>
          </cell>
          <cell r="C523" t="str">
            <v>T20 Alcoholic Beverages License</v>
          </cell>
          <cell r="D523" t="str">
            <v>Alaska</v>
          </cell>
          <cell r="G523">
            <v>1000000</v>
          </cell>
        </row>
        <row r="524">
          <cell r="A524" t="str">
            <v>Q12019</v>
          </cell>
          <cell r="B524" t="str">
            <v>QTAXCAT3</v>
          </cell>
          <cell r="C524" t="str">
            <v>T20 Alcoholic Beverages License</v>
          </cell>
          <cell r="D524" t="str">
            <v>Arizona</v>
          </cell>
          <cell r="G524">
            <v>4000000</v>
          </cell>
        </row>
        <row r="525">
          <cell r="A525" t="str">
            <v>Q12019</v>
          </cell>
          <cell r="B525" t="str">
            <v>QTAXCAT3</v>
          </cell>
          <cell r="C525" t="str">
            <v>T20 Alcoholic Beverages License</v>
          </cell>
          <cell r="D525" t="str">
            <v>Arkansas</v>
          </cell>
          <cell r="G525">
            <v>0</v>
          </cell>
        </row>
        <row r="526">
          <cell r="A526" t="str">
            <v>Q12019</v>
          </cell>
          <cell r="B526" t="str">
            <v>QTAXCAT3</v>
          </cell>
          <cell r="C526" t="str">
            <v>T20 Alcoholic Beverages License</v>
          </cell>
          <cell r="D526" t="str">
            <v>California</v>
          </cell>
          <cell r="G526">
            <v>15000000</v>
          </cell>
        </row>
        <row r="527">
          <cell r="A527" t="str">
            <v>Q12019</v>
          </cell>
          <cell r="B527" t="str">
            <v>QTAXCAT3</v>
          </cell>
          <cell r="C527" t="str">
            <v>T20 Alcoholic Beverages License</v>
          </cell>
          <cell r="D527" t="str">
            <v>Colorado</v>
          </cell>
          <cell r="G527">
            <v>2000000</v>
          </cell>
        </row>
        <row r="528">
          <cell r="A528" t="str">
            <v>Q12019</v>
          </cell>
          <cell r="B528" t="str">
            <v>QTAXCAT3</v>
          </cell>
          <cell r="C528" t="str">
            <v>T20 Alcoholic Beverages License</v>
          </cell>
          <cell r="D528" t="str">
            <v>Connecticut</v>
          </cell>
          <cell r="G528">
            <v>2000000</v>
          </cell>
        </row>
        <row r="529">
          <cell r="A529" t="str">
            <v>Q12019</v>
          </cell>
          <cell r="B529" t="str">
            <v>QTAXCAT3</v>
          </cell>
          <cell r="C529" t="str">
            <v>T20 Alcoholic Beverages License</v>
          </cell>
          <cell r="D529" t="str">
            <v>Delaware</v>
          </cell>
          <cell r="G529">
            <v>1000000</v>
          </cell>
        </row>
        <row r="530">
          <cell r="A530" t="str">
            <v>Q12019</v>
          </cell>
          <cell r="B530" t="str">
            <v>QTAXCAT3</v>
          </cell>
          <cell r="C530" t="str">
            <v>T20 Alcoholic Beverages License</v>
          </cell>
          <cell r="D530" t="str">
            <v>Florida</v>
          </cell>
          <cell r="G530">
            <v>2000000</v>
          </cell>
        </row>
        <row r="531">
          <cell r="A531" t="str">
            <v>Q12019</v>
          </cell>
          <cell r="B531" t="str">
            <v>QTAXCAT3</v>
          </cell>
          <cell r="C531" t="str">
            <v>T20 Alcoholic Beverages License</v>
          </cell>
          <cell r="D531" t="str">
            <v>Georgia</v>
          </cell>
          <cell r="G531">
            <v>0</v>
          </cell>
        </row>
        <row r="532">
          <cell r="A532" t="str">
            <v>Q12019</v>
          </cell>
          <cell r="B532" t="str">
            <v>QTAXCAT3</v>
          </cell>
          <cell r="C532" t="str">
            <v>T20 Alcoholic Beverages License</v>
          </cell>
          <cell r="D532" t="str">
            <v>Idaho</v>
          </cell>
          <cell r="G532">
            <v>1000000</v>
          </cell>
        </row>
        <row r="533">
          <cell r="A533" t="str">
            <v>Q12019</v>
          </cell>
          <cell r="B533" t="str">
            <v>QTAXCAT3</v>
          </cell>
          <cell r="C533" t="str">
            <v>T20 Alcoholic Beverages License</v>
          </cell>
          <cell r="D533" t="str">
            <v>Illinois</v>
          </cell>
          <cell r="G533">
            <v>4000000</v>
          </cell>
        </row>
        <row r="534">
          <cell r="A534" t="str">
            <v>Q12019</v>
          </cell>
          <cell r="B534" t="str">
            <v>QTAXCAT3</v>
          </cell>
          <cell r="C534" t="str">
            <v>T20 Alcoholic Beverages License</v>
          </cell>
          <cell r="D534" t="str">
            <v>Indiana</v>
          </cell>
          <cell r="G534">
            <v>3000000</v>
          </cell>
        </row>
        <row r="535">
          <cell r="A535" t="str">
            <v>Q12019</v>
          </cell>
          <cell r="B535" t="str">
            <v>QTAXCAT3</v>
          </cell>
          <cell r="C535" t="str">
            <v>T20 Alcoholic Beverages License</v>
          </cell>
          <cell r="D535" t="str">
            <v>Iowa</v>
          </cell>
          <cell r="G535">
            <v>4000000</v>
          </cell>
        </row>
        <row r="536">
          <cell r="A536" t="str">
            <v>Q12019</v>
          </cell>
          <cell r="B536" t="str">
            <v>QTAXCAT3</v>
          </cell>
          <cell r="C536" t="str">
            <v>T20 Alcoholic Beverages License</v>
          </cell>
          <cell r="D536" t="str">
            <v>Kansas</v>
          </cell>
          <cell r="G536">
            <v>1000000</v>
          </cell>
        </row>
        <row r="537">
          <cell r="A537" t="str">
            <v>Q12019</v>
          </cell>
          <cell r="B537" t="str">
            <v>QTAXCAT3</v>
          </cell>
          <cell r="C537" t="str">
            <v>T20 Alcoholic Beverages License</v>
          </cell>
          <cell r="D537" t="str">
            <v>Kentucky</v>
          </cell>
          <cell r="G537">
            <v>2000000</v>
          </cell>
        </row>
        <row r="538">
          <cell r="A538" t="str">
            <v>Q12019</v>
          </cell>
          <cell r="B538" t="str">
            <v>QTAXCAT3</v>
          </cell>
          <cell r="C538" t="str">
            <v>T20 Alcoholic Beverages License</v>
          </cell>
          <cell r="D538" t="str">
            <v>Louisiana</v>
          </cell>
          <cell r="G538">
            <v>0</v>
          </cell>
        </row>
        <row r="539">
          <cell r="A539" t="str">
            <v>Q12019</v>
          </cell>
          <cell r="B539" t="str">
            <v>QTAXCAT3</v>
          </cell>
          <cell r="C539" t="str">
            <v>T20 Alcoholic Beverages License</v>
          </cell>
          <cell r="D539" t="str">
            <v>Maine</v>
          </cell>
          <cell r="G539">
            <v>2000000</v>
          </cell>
        </row>
        <row r="540">
          <cell r="A540" t="str">
            <v>Q12019</v>
          </cell>
          <cell r="B540" t="str">
            <v>QTAXCAT3</v>
          </cell>
          <cell r="C540" t="str">
            <v>T20 Alcoholic Beverages License</v>
          </cell>
          <cell r="D540" t="str">
            <v>Maryland</v>
          </cell>
          <cell r="G540">
            <v>0</v>
          </cell>
        </row>
        <row r="541">
          <cell r="A541" t="str">
            <v>Q12019</v>
          </cell>
          <cell r="B541" t="str">
            <v>QTAXCAT3</v>
          </cell>
          <cell r="C541" t="str">
            <v>T20 Alcoholic Beverages License</v>
          </cell>
          <cell r="D541" t="str">
            <v>Massachusetts</v>
          </cell>
          <cell r="G541">
            <v>0</v>
          </cell>
        </row>
        <row r="542">
          <cell r="A542" t="str">
            <v>Q12019</v>
          </cell>
          <cell r="B542" t="str">
            <v>QTAXCAT3</v>
          </cell>
          <cell r="C542" t="str">
            <v>T20 Alcoholic Beverages License</v>
          </cell>
          <cell r="D542" t="str">
            <v>Michigan</v>
          </cell>
          <cell r="G542">
            <v>4000000</v>
          </cell>
        </row>
        <row r="543">
          <cell r="A543" t="str">
            <v>Q12019</v>
          </cell>
          <cell r="B543" t="str">
            <v>QTAXCAT3</v>
          </cell>
          <cell r="C543" t="str">
            <v>T20 Alcoholic Beverages License</v>
          </cell>
          <cell r="D543" t="str">
            <v>Minnesota</v>
          </cell>
          <cell r="G543">
            <v>1000000</v>
          </cell>
        </row>
        <row r="544">
          <cell r="A544" t="str">
            <v>Q12019</v>
          </cell>
          <cell r="B544" t="str">
            <v>QTAXCAT3</v>
          </cell>
          <cell r="C544" t="str">
            <v>T20 Alcoholic Beverages License</v>
          </cell>
          <cell r="D544" t="str">
            <v>Mississippi</v>
          </cell>
          <cell r="G544">
            <v>0</v>
          </cell>
        </row>
        <row r="545">
          <cell r="A545" t="str">
            <v>Q12019</v>
          </cell>
          <cell r="B545" t="str">
            <v>QTAXCAT3</v>
          </cell>
          <cell r="C545" t="str">
            <v>T20 Alcoholic Beverages License</v>
          </cell>
          <cell r="D545" t="str">
            <v>Missouri</v>
          </cell>
          <cell r="G545">
            <v>0</v>
          </cell>
        </row>
        <row r="546">
          <cell r="A546" t="str">
            <v>Q12019</v>
          </cell>
          <cell r="B546" t="str">
            <v>QTAXCAT3</v>
          </cell>
          <cell r="C546" t="str">
            <v>T20 Alcoholic Beverages License</v>
          </cell>
          <cell r="D546" t="str">
            <v>Montana</v>
          </cell>
          <cell r="G546">
            <v>1000000</v>
          </cell>
        </row>
        <row r="547">
          <cell r="A547" t="str">
            <v>Q12019</v>
          </cell>
          <cell r="B547" t="str">
            <v>QTAXCAT3</v>
          </cell>
          <cell r="C547" t="str">
            <v>T20 Alcoholic Beverages License</v>
          </cell>
          <cell r="D547" t="str">
            <v>Nebraska</v>
          </cell>
          <cell r="G547">
            <v>0</v>
          </cell>
        </row>
        <row r="548">
          <cell r="A548" t="str">
            <v>Q12019</v>
          </cell>
          <cell r="B548" t="str">
            <v>QTAXCAT3</v>
          </cell>
          <cell r="C548" t="str">
            <v>T20 Alcoholic Beverages License</v>
          </cell>
          <cell r="D548" t="str">
            <v>New Hampshire</v>
          </cell>
          <cell r="G548">
            <v>4000000</v>
          </cell>
        </row>
        <row r="549">
          <cell r="A549" t="str">
            <v>Q12019</v>
          </cell>
          <cell r="B549" t="str">
            <v>QTAXCAT3</v>
          </cell>
          <cell r="C549" t="str">
            <v>T20 Alcoholic Beverages License</v>
          </cell>
          <cell r="D549" t="str">
            <v>New Jersey</v>
          </cell>
          <cell r="G549">
            <v>0</v>
          </cell>
        </row>
        <row r="550">
          <cell r="A550" t="str">
            <v>Q12019</v>
          </cell>
          <cell r="B550" t="str">
            <v>QTAXCAT3</v>
          </cell>
          <cell r="C550" t="str">
            <v>T20 Alcoholic Beverages License</v>
          </cell>
          <cell r="D550" t="str">
            <v>New Mexico</v>
          </cell>
          <cell r="G550">
            <v>0</v>
          </cell>
        </row>
        <row r="551">
          <cell r="A551" t="str">
            <v>Q12019</v>
          </cell>
          <cell r="B551" t="str">
            <v>QTAXCAT3</v>
          </cell>
          <cell r="C551" t="str">
            <v>T20 Alcoholic Beverages License</v>
          </cell>
          <cell r="D551" t="str">
            <v>New York</v>
          </cell>
          <cell r="G551">
            <v>12000000</v>
          </cell>
        </row>
        <row r="552">
          <cell r="A552" t="str">
            <v>Q12019</v>
          </cell>
          <cell r="B552" t="str">
            <v>QTAXCAT3</v>
          </cell>
          <cell r="C552" t="str">
            <v>T20 Alcoholic Beverages License</v>
          </cell>
          <cell r="D552" t="str">
            <v>North Carolina</v>
          </cell>
          <cell r="G552">
            <v>10000000</v>
          </cell>
        </row>
        <row r="553">
          <cell r="A553" t="str">
            <v>Q12019</v>
          </cell>
          <cell r="B553" t="str">
            <v>QTAXCAT3</v>
          </cell>
          <cell r="C553" t="str">
            <v>T20 Alcoholic Beverages License</v>
          </cell>
          <cell r="D553" t="str">
            <v>North Dakota</v>
          </cell>
          <cell r="G553">
            <v>0</v>
          </cell>
        </row>
        <row r="554">
          <cell r="A554" t="str">
            <v>Q12019</v>
          </cell>
          <cell r="B554" t="str">
            <v>QTAXCAT3</v>
          </cell>
          <cell r="C554" t="str">
            <v>T20 Alcoholic Beverages License</v>
          </cell>
          <cell r="D554" t="str">
            <v>Ohio</v>
          </cell>
          <cell r="G554">
            <v>14000000</v>
          </cell>
        </row>
        <row r="555">
          <cell r="A555" t="str">
            <v>Q12019</v>
          </cell>
          <cell r="B555" t="str">
            <v>QTAXCAT3</v>
          </cell>
          <cell r="C555" t="str">
            <v>T20 Alcoholic Beverages License</v>
          </cell>
          <cell r="D555" t="str">
            <v>Oklahoma</v>
          </cell>
          <cell r="G555">
            <v>0</v>
          </cell>
        </row>
        <row r="556">
          <cell r="A556" t="str">
            <v>Q12019</v>
          </cell>
          <cell r="B556" t="str">
            <v>QTAXCAT3</v>
          </cell>
          <cell r="C556" t="str">
            <v>T20 Alcoholic Beverages License</v>
          </cell>
          <cell r="D556" t="str">
            <v>Oregon</v>
          </cell>
          <cell r="G556">
            <v>1000000</v>
          </cell>
        </row>
        <row r="557">
          <cell r="A557" t="str">
            <v>Q12019</v>
          </cell>
          <cell r="B557" t="str">
            <v>QTAXCAT3</v>
          </cell>
          <cell r="C557" t="str">
            <v>T20 Alcoholic Beverages License</v>
          </cell>
          <cell r="D557" t="str">
            <v>Pennsylvania</v>
          </cell>
          <cell r="G557">
            <v>12000000</v>
          </cell>
        </row>
        <row r="558">
          <cell r="A558" t="str">
            <v>Q12019</v>
          </cell>
          <cell r="B558" t="str">
            <v>QTAXCAT3</v>
          </cell>
          <cell r="C558" t="str">
            <v>T20 Alcoholic Beverages License</v>
          </cell>
          <cell r="D558" t="str">
            <v>Rhode Island</v>
          </cell>
          <cell r="G558">
            <v>0</v>
          </cell>
        </row>
        <row r="559">
          <cell r="A559" t="str">
            <v>Q12019</v>
          </cell>
          <cell r="B559" t="str">
            <v>QTAXCAT3</v>
          </cell>
          <cell r="C559" t="str">
            <v>T20 Alcoholic Beverages License</v>
          </cell>
          <cell r="D559" t="str">
            <v>South Carolina</v>
          </cell>
          <cell r="G559">
            <v>4000000</v>
          </cell>
        </row>
        <row r="560">
          <cell r="A560" t="str">
            <v>Q12019</v>
          </cell>
          <cell r="B560" t="str">
            <v>QTAXCAT3</v>
          </cell>
          <cell r="C560" t="str">
            <v>T20 Alcoholic Beverages License</v>
          </cell>
          <cell r="D560" t="str">
            <v>South Dakota</v>
          </cell>
          <cell r="G560">
            <v>0</v>
          </cell>
        </row>
        <row r="561">
          <cell r="A561" t="str">
            <v>Q12019</v>
          </cell>
          <cell r="B561" t="str">
            <v>QTAXCAT3</v>
          </cell>
          <cell r="C561" t="str">
            <v>T20 Alcoholic Beverages License</v>
          </cell>
          <cell r="D561" t="str">
            <v>Tennessee</v>
          </cell>
          <cell r="G561">
            <v>5000000</v>
          </cell>
        </row>
        <row r="562">
          <cell r="A562" t="str">
            <v>Q12019</v>
          </cell>
          <cell r="B562" t="str">
            <v>QTAXCAT3</v>
          </cell>
          <cell r="C562" t="str">
            <v>T20 Alcoholic Beverages License</v>
          </cell>
          <cell r="D562" t="str">
            <v>Texas</v>
          </cell>
          <cell r="G562">
            <v>19000000</v>
          </cell>
        </row>
        <row r="563">
          <cell r="A563" t="str">
            <v>Q12019</v>
          </cell>
          <cell r="B563" t="str">
            <v>QTAXCAT3</v>
          </cell>
          <cell r="C563" t="str">
            <v>T20 Alcoholic Beverages License</v>
          </cell>
          <cell r="D563" t="str">
            <v>Utah</v>
          </cell>
          <cell r="G563">
            <v>4000000</v>
          </cell>
        </row>
        <row r="564">
          <cell r="A564" t="str">
            <v>Q12019</v>
          </cell>
          <cell r="B564" t="str">
            <v>QTAXCAT3</v>
          </cell>
          <cell r="C564" t="str">
            <v>T20 Alcoholic Beverages License</v>
          </cell>
          <cell r="D564" t="str">
            <v>Vermont</v>
          </cell>
          <cell r="G564">
            <v>0</v>
          </cell>
        </row>
        <row r="565">
          <cell r="A565" t="str">
            <v>Q12019</v>
          </cell>
          <cell r="B565" t="str">
            <v>QTAXCAT3</v>
          </cell>
          <cell r="C565" t="str">
            <v>T20 Alcoholic Beverages License</v>
          </cell>
          <cell r="D565" t="str">
            <v>Virginia</v>
          </cell>
          <cell r="G565">
            <v>3000000</v>
          </cell>
        </row>
        <row r="566">
          <cell r="A566" t="str">
            <v>Q12019</v>
          </cell>
          <cell r="B566" t="str">
            <v>QTAXCAT3</v>
          </cell>
          <cell r="C566" t="str">
            <v>T20 Alcoholic Beverages License</v>
          </cell>
          <cell r="D566" t="str">
            <v>Washington</v>
          </cell>
          <cell r="G566">
            <v>46000000</v>
          </cell>
        </row>
        <row r="567">
          <cell r="A567" t="str">
            <v>Q12019</v>
          </cell>
          <cell r="B567" t="str">
            <v>QTAXCAT3</v>
          </cell>
          <cell r="C567" t="str">
            <v>T20 Alcoholic Beverages License</v>
          </cell>
          <cell r="D567" t="str">
            <v>West Virginia</v>
          </cell>
          <cell r="G567">
            <v>0</v>
          </cell>
        </row>
        <row r="568">
          <cell r="A568" t="str">
            <v>Q12019</v>
          </cell>
          <cell r="B568" t="str">
            <v>QTAXCAT3</v>
          </cell>
          <cell r="C568" t="str">
            <v>T20 Alcoholic Beverages License</v>
          </cell>
          <cell r="D568" t="str">
            <v>Wisconsin</v>
          </cell>
          <cell r="G568">
            <v>0</v>
          </cell>
        </row>
        <row r="569">
          <cell r="A569" t="str">
            <v>Q12019</v>
          </cell>
          <cell r="B569" t="str">
            <v>QTAXCAT3</v>
          </cell>
          <cell r="C569" t="str">
            <v>T20 Alcoholic Beverages License</v>
          </cell>
          <cell r="D569" t="str">
            <v>Wyoming</v>
          </cell>
          <cell r="G569">
            <v>0</v>
          </cell>
        </row>
        <row r="570">
          <cell r="A570" t="str">
            <v>Q12019</v>
          </cell>
          <cell r="B570" t="str">
            <v>QTAXCAT3</v>
          </cell>
          <cell r="C570" t="str">
            <v>T20 Alcoholic Beverages License</v>
          </cell>
          <cell r="D570" t="str">
            <v>District of Columbia</v>
          </cell>
          <cell r="G570">
            <v>4000000</v>
          </cell>
        </row>
        <row r="571">
          <cell r="A571" t="str">
            <v>Q12019</v>
          </cell>
          <cell r="B571" t="str">
            <v>QTAXCAT3</v>
          </cell>
          <cell r="C571" t="str">
            <v>T21 Amusements License</v>
          </cell>
          <cell r="D571" t="str">
            <v>U.S. Total</v>
          </cell>
          <cell r="G571">
            <v>126000000</v>
          </cell>
        </row>
        <row r="572">
          <cell r="A572" t="str">
            <v>Q12019</v>
          </cell>
          <cell r="B572" t="str">
            <v>QTAXCAT3</v>
          </cell>
          <cell r="C572" t="str">
            <v>T21 Amusements License</v>
          </cell>
          <cell r="D572" t="str">
            <v>Alaska</v>
          </cell>
          <cell r="G572">
            <v>0</v>
          </cell>
        </row>
        <row r="573">
          <cell r="A573" t="str">
            <v>Q12019</v>
          </cell>
          <cell r="B573" t="str">
            <v>QTAXCAT3</v>
          </cell>
          <cell r="C573" t="str">
            <v>T21 Amusements License</v>
          </cell>
          <cell r="D573" t="str">
            <v>Arkansas</v>
          </cell>
          <cell r="G573">
            <v>0</v>
          </cell>
        </row>
        <row r="574">
          <cell r="A574" t="str">
            <v>Q12019</v>
          </cell>
          <cell r="B574" t="str">
            <v>QTAXCAT3</v>
          </cell>
          <cell r="C574" t="str">
            <v>T21 Amusements License</v>
          </cell>
          <cell r="D574" t="str">
            <v>California</v>
          </cell>
          <cell r="G574">
            <v>4000000</v>
          </cell>
        </row>
        <row r="575">
          <cell r="A575" t="str">
            <v>Q12019</v>
          </cell>
          <cell r="B575" t="str">
            <v>QTAXCAT3</v>
          </cell>
          <cell r="C575" t="str">
            <v>T21 Amusements License</v>
          </cell>
          <cell r="D575" t="str">
            <v>Colorado</v>
          </cell>
          <cell r="G575">
            <v>0</v>
          </cell>
        </row>
        <row r="576">
          <cell r="A576" t="str">
            <v>Q12019</v>
          </cell>
          <cell r="B576" t="str">
            <v>QTAXCAT3</v>
          </cell>
          <cell r="C576" t="str">
            <v>T21 Amusements License</v>
          </cell>
          <cell r="D576" t="str">
            <v>Connecticut</v>
          </cell>
          <cell r="G576">
            <v>0</v>
          </cell>
        </row>
        <row r="577">
          <cell r="A577" t="str">
            <v>Q12019</v>
          </cell>
          <cell r="B577" t="str">
            <v>QTAXCAT3</v>
          </cell>
          <cell r="C577" t="str">
            <v>T21 Amusements License</v>
          </cell>
          <cell r="D577" t="str">
            <v>Delaware</v>
          </cell>
          <cell r="G577">
            <v>0</v>
          </cell>
        </row>
        <row r="578">
          <cell r="A578" t="str">
            <v>Q12019</v>
          </cell>
          <cell r="B578" t="str">
            <v>QTAXCAT3</v>
          </cell>
          <cell r="C578" t="str">
            <v>T21 Amusements License</v>
          </cell>
          <cell r="D578" t="str">
            <v>Florida</v>
          </cell>
          <cell r="G578">
            <v>1000000</v>
          </cell>
        </row>
        <row r="579">
          <cell r="A579" t="str">
            <v>Q12019</v>
          </cell>
          <cell r="B579" t="str">
            <v>QTAXCAT3</v>
          </cell>
          <cell r="C579" t="str">
            <v>T21 Amusements License</v>
          </cell>
          <cell r="D579" t="str">
            <v>Georgia</v>
          </cell>
          <cell r="G579">
            <v>0</v>
          </cell>
        </row>
        <row r="580">
          <cell r="A580" t="str">
            <v>Q12019</v>
          </cell>
          <cell r="B580" t="str">
            <v>QTAXCAT3</v>
          </cell>
          <cell r="C580" t="str">
            <v>T21 Amusements License</v>
          </cell>
          <cell r="D580" t="str">
            <v>Idaho</v>
          </cell>
          <cell r="G580">
            <v>0</v>
          </cell>
        </row>
        <row r="581">
          <cell r="A581" t="str">
            <v>Q12019</v>
          </cell>
          <cell r="B581" t="str">
            <v>QTAXCAT3</v>
          </cell>
          <cell r="C581" t="str">
            <v>T21 Amusements License</v>
          </cell>
          <cell r="D581" t="str">
            <v>Illinois</v>
          </cell>
          <cell r="G581">
            <v>12000000</v>
          </cell>
        </row>
        <row r="582">
          <cell r="A582" t="str">
            <v>Q12019</v>
          </cell>
          <cell r="B582" t="str">
            <v>QTAXCAT3</v>
          </cell>
          <cell r="C582" t="str">
            <v>T21 Amusements License</v>
          </cell>
          <cell r="D582" t="str">
            <v>Indiana</v>
          </cell>
          <cell r="G582">
            <v>2000000</v>
          </cell>
        </row>
        <row r="583">
          <cell r="A583" t="str">
            <v>Q12019</v>
          </cell>
          <cell r="B583" t="str">
            <v>QTAXCAT3</v>
          </cell>
          <cell r="C583" t="str">
            <v>T21 Amusements License</v>
          </cell>
          <cell r="D583" t="str">
            <v>Iowa</v>
          </cell>
          <cell r="G583">
            <v>15000000</v>
          </cell>
        </row>
        <row r="584">
          <cell r="A584" t="str">
            <v>Q12019</v>
          </cell>
          <cell r="B584" t="str">
            <v>QTAXCAT3</v>
          </cell>
          <cell r="C584" t="str">
            <v>T21 Amusements License</v>
          </cell>
          <cell r="D584" t="str">
            <v>Kansas</v>
          </cell>
          <cell r="G584">
            <v>2000000</v>
          </cell>
        </row>
        <row r="585">
          <cell r="A585" t="str">
            <v>Q12019</v>
          </cell>
          <cell r="B585" t="str">
            <v>QTAXCAT3</v>
          </cell>
          <cell r="C585" t="str">
            <v>T21 Amusements License</v>
          </cell>
          <cell r="D585" t="str">
            <v>Kentucky</v>
          </cell>
          <cell r="G585">
            <v>0</v>
          </cell>
        </row>
        <row r="586">
          <cell r="A586" t="str">
            <v>Q12019</v>
          </cell>
          <cell r="B586" t="str">
            <v>QTAXCAT3</v>
          </cell>
          <cell r="C586" t="str">
            <v>T21 Amusements License</v>
          </cell>
          <cell r="D586" t="str">
            <v>Maine</v>
          </cell>
          <cell r="G586">
            <v>0</v>
          </cell>
        </row>
        <row r="587">
          <cell r="A587" t="str">
            <v>Q12019</v>
          </cell>
          <cell r="B587" t="str">
            <v>QTAXCAT3</v>
          </cell>
          <cell r="C587" t="str">
            <v>T21 Amusements License</v>
          </cell>
          <cell r="D587" t="str">
            <v>Maryland</v>
          </cell>
          <cell r="G587">
            <v>0</v>
          </cell>
        </row>
        <row r="588">
          <cell r="A588" t="str">
            <v>Q12019</v>
          </cell>
          <cell r="B588" t="str">
            <v>QTAXCAT3</v>
          </cell>
          <cell r="C588" t="str">
            <v>T21 Amusements License</v>
          </cell>
          <cell r="D588" t="str">
            <v>Massachusetts</v>
          </cell>
          <cell r="G588">
            <v>4000000</v>
          </cell>
        </row>
        <row r="589">
          <cell r="A589" t="str">
            <v>Q12019</v>
          </cell>
          <cell r="B589" t="str">
            <v>QTAXCAT3</v>
          </cell>
          <cell r="C589" t="str">
            <v>T21 Amusements License</v>
          </cell>
          <cell r="D589" t="str">
            <v>Minnesota</v>
          </cell>
          <cell r="G589">
            <v>0</v>
          </cell>
        </row>
        <row r="590">
          <cell r="A590" t="str">
            <v>Q12019</v>
          </cell>
          <cell r="B590" t="str">
            <v>QTAXCAT3</v>
          </cell>
          <cell r="C590" t="str">
            <v>T21 Amusements License</v>
          </cell>
          <cell r="D590" t="str">
            <v>Mississippi</v>
          </cell>
          <cell r="G590">
            <v>4000000</v>
          </cell>
        </row>
        <row r="591">
          <cell r="A591" t="str">
            <v>Q12019</v>
          </cell>
          <cell r="B591" t="str">
            <v>QTAXCAT3</v>
          </cell>
          <cell r="C591" t="str">
            <v>T21 Amusements License</v>
          </cell>
          <cell r="D591" t="str">
            <v>Missouri</v>
          </cell>
          <cell r="G591">
            <v>0</v>
          </cell>
        </row>
        <row r="592">
          <cell r="A592" t="str">
            <v>Q12019</v>
          </cell>
          <cell r="B592" t="str">
            <v>QTAXCAT3</v>
          </cell>
          <cell r="C592" t="str">
            <v>T21 Amusements License</v>
          </cell>
          <cell r="D592" t="str">
            <v>Montana</v>
          </cell>
          <cell r="G592">
            <v>0</v>
          </cell>
        </row>
        <row r="593">
          <cell r="A593" t="str">
            <v>Q12019</v>
          </cell>
          <cell r="B593" t="str">
            <v>QTAXCAT3</v>
          </cell>
          <cell r="C593" t="str">
            <v>T21 Amusements License</v>
          </cell>
          <cell r="D593" t="str">
            <v>Nebraska</v>
          </cell>
          <cell r="G593">
            <v>0</v>
          </cell>
        </row>
        <row r="594">
          <cell r="A594" t="str">
            <v>Q12019</v>
          </cell>
          <cell r="B594" t="str">
            <v>QTAXCAT3</v>
          </cell>
          <cell r="C594" t="str">
            <v>T21 Amusements License</v>
          </cell>
          <cell r="D594" t="str">
            <v>Nevada</v>
          </cell>
          <cell r="G594">
            <v>29000000</v>
          </cell>
        </row>
        <row r="595">
          <cell r="A595" t="str">
            <v>Q12019</v>
          </cell>
          <cell r="B595" t="str">
            <v>QTAXCAT3</v>
          </cell>
          <cell r="C595" t="str">
            <v>T21 Amusements License</v>
          </cell>
          <cell r="D595" t="str">
            <v>New Hampshire</v>
          </cell>
          <cell r="G595">
            <v>0</v>
          </cell>
        </row>
        <row r="596">
          <cell r="A596" t="str">
            <v>Q12019</v>
          </cell>
          <cell r="B596" t="str">
            <v>QTAXCAT3</v>
          </cell>
          <cell r="C596" t="str">
            <v>T21 Amusements License</v>
          </cell>
          <cell r="D596" t="str">
            <v>New Jersey</v>
          </cell>
          <cell r="G596">
            <v>12000000</v>
          </cell>
        </row>
        <row r="597">
          <cell r="A597" t="str">
            <v>Q12019</v>
          </cell>
          <cell r="B597" t="str">
            <v>QTAXCAT3</v>
          </cell>
          <cell r="C597" t="str">
            <v>T21 Amusements License</v>
          </cell>
          <cell r="D597" t="str">
            <v>New Mexico</v>
          </cell>
          <cell r="G597">
            <v>0</v>
          </cell>
        </row>
        <row r="598">
          <cell r="A598" t="str">
            <v>Q12019</v>
          </cell>
          <cell r="B598" t="str">
            <v>QTAXCAT3</v>
          </cell>
          <cell r="C598" t="str">
            <v>T21 Amusements License</v>
          </cell>
          <cell r="D598" t="str">
            <v>New York</v>
          </cell>
          <cell r="G598">
            <v>0</v>
          </cell>
        </row>
        <row r="599">
          <cell r="A599" t="str">
            <v>Q12019</v>
          </cell>
          <cell r="B599" t="str">
            <v>QTAXCAT3</v>
          </cell>
          <cell r="C599" t="str">
            <v>T21 Amusements License</v>
          </cell>
          <cell r="D599" t="str">
            <v>North Dakota</v>
          </cell>
          <cell r="G599">
            <v>0</v>
          </cell>
        </row>
        <row r="600">
          <cell r="A600" t="str">
            <v>Q12019</v>
          </cell>
          <cell r="B600" t="str">
            <v>QTAXCAT3</v>
          </cell>
          <cell r="C600" t="str">
            <v>T21 Amusements License</v>
          </cell>
          <cell r="D600" t="str">
            <v>Ohio</v>
          </cell>
          <cell r="G600">
            <v>5000000</v>
          </cell>
        </row>
        <row r="601">
          <cell r="A601" t="str">
            <v>Q12019</v>
          </cell>
          <cell r="B601" t="str">
            <v>QTAXCAT3</v>
          </cell>
          <cell r="C601" t="str">
            <v>T21 Amusements License</v>
          </cell>
          <cell r="D601" t="str">
            <v>Oklahoma</v>
          </cell>
          <cell r="G601">
            <v>0</v>
          </cell>
        </row>
        <row r="602">
          <cell r="A602" t="str">
            <v>Q12019</v>
          </cell>
          <cell r="B602" t="str">
            <v>QTAXCAT3</v>
          </cell>
          <cell r="C602" t="str">
            <v>T21 Amusements License</v>
          </cell>
          <cell r="D602" t="str">
            <v>Oregon</v>
          </cell>
          <cell r="G602">
            <v>0</v>
          </cell>
        </row>
        <row r="603">
          <cell r="A603" t="str">
            <v>Q12019</v>
          </cell>
          <cell r="B603" t="str">
            <v>QTAXCAT3</v>
          </cell>
          <cell r="C603" t="str">
            <v>T21 Amusements License</v>
          </cell>
          <cell r="D603" t="str">
            <v>Pennsylvania</v>
          </cell>
          <cell r="G603">
            <v>27000000</v>
          </cell>
        </row>
        <row r="604">
          <cell r="A604" t="str">
            <v>Q12019</v>
          </cell>
          <cell r="B604" t="str">
            <v>QTAXCAT3</v>
          </cell>
          <cell r="C604" t="str">
            <v>T21 Amusements License</v>
          </cell>
          <cell r="D604" t="str">
            <v>Rhode Island</v>
          </cell>
          <cell r="G604">
            <v>0</v>
          </cell>
        </row>
        <row r="605">
          <cell r="A605" t="str">
            <v>Q12019</v>
          </cell>
          <cell r="B605" t="str">
            <v>QTAXCAT3</v>
          </cell>
          <cell r="C605" t="str">
            <v>T21 Amusements License</v>
          </cell>
          <cell r="D605" t="str">
            <v>South Carolina</v>
          </cell>
          <cell r="G605">
            <v>0</v>
          </cell>
        </row>
        <row r="606">
          <cell r="A606" t="str">
            <v>Q12019</v>
          </cell>
          <cell r="B606" t="str">
            <v>QTAXCAT3</v>
          </cell>
          <cell r="C606" t="str">
            <v>T21 Amusements License</v>
          </cell>
          <cell r="D606" t="str">
            <v>South Dakota</v>
          </cell>
          <cell r="G606">
            <v>0</v>
          </cell>
        </row>
        <row r="607">
          <cell r="A607" t="str">
            <v>Q12019</v>
          </cell>
          <cell r="B607" t="str">
            <v>QTAXCAT3</v>
          </cell>
          <cell r="C607" t="str">
            <v>T21 Amusements License</v>
          </cell>
          <cell r="D607" t="str">
            <v>Tennessee</v>
          </cell>
          <cell r="G607">
            <v>0</v>
          </cell>
        </row>
        <row r="608">
          <cell r="A608" t="str">
            <v>Q12019</v>
          </cell>
          <cell r="B608" t="str">
            <v>QTAXCAT3</v>
          </cell>
          <cell r="C608" t="str">
            <v>T21 Amusements License</v>
          </cell>
          <cell r="D608" t="str">
            <v>Texas</v>
          </cell>
          <cell r="G608">
            <v>4000000</v>
          </cell>
        </row>
        <row r="609">
          <cell r="A609" t="str">
            <v>Q12019</v>
          </cell>
          <cell r="B609" t="str">
            <v>QTAXCAT3</v>
          </cell>
          <cell r="C609" t="str">
            <v>T21 Amusements License</v>
          </cell>
          <cell r="D609" t="str">
            <v>Vermont</v>
          </cell>
          <cell r="G609">
            <v>0</v>
          </cell>
        </row>
        <row r="610">
          <cell r="A610" t="str">
            <v>Q12019</v>
          </cell>
          <cell r="B610" t="str">
            <v>QTAXCAT3</v>
          </cell>
          <cell r="C610" t="str">
            <v>T21 Amusements License</v>
          </cell>
          <cell r="D610" t="str">
            <v>Virginia</v>
          </cell>
          <cell r="G610">
            <v>0</v>
          </cell>
        </row>
        <row r="611">
          <cell r="A611" t="str">
            <v>Q12019</v>
          </cell>
          <cell r="B611" t="str">
            <v>QTAXCAT3</v>
          </cell>
          <cell r="C611" t="str">
            <v>T21 Amusements License</v>
          </cell>
          <cell r="D611" t="str">
            <v>Washington</v>
          </cell>
          <cell r="G611">
            <v>4000000</v>
          </cell>
        </row>
        <row r="612">
          <cell r="A612" t="str">
            <v>Q12019</v>
          </cell>
          <cell r="B612" t="str">
            <v>QTAXCAT3</v>
          </cell>
          <cell r="C612" t="str">
            <v>T21 Amusements License</v>
          </cell>
          <cell r="D612" t="str">
            <v>West Virginia</v>
          </cell>
          <cell r="G612">
            <v>1000000</v>
          </cell>
        </row>
        <row r="613">
          <cell r="A613" t="str">
            <v>Q12019</v>
          </cell>
          <cell r="B613" t="str">
            <v>QTAXCAT3</v>
          </cell>
          <cell r="C613" t="str">
            <v>T21 Amusements License</v>
          </cell>
          <cell r="D613" t="str">
            <v>Wisconsin</v>
          </cell>
          <cell r="G613">
            <v>0</v>
          </cell>
        </row>
        <row r="614">
          <cell r="A614" t="str">
            <v>Q12019</v>
          </cell>
          <cell r="B614" t="str">
            <v>QTAXCAT3</v>
          </cell>
          <cell r="C614" t="str">
            <v>T22 Corporations In General License</v>
          </cell>
          <cell r="D614" t="str">
            <v>U.S. Total</v>
          </cell>
          <cell r="G614">
            <v>1798000000</v>
          </cell>
        </row>
        <row r="615">
          <cell r="A615" t="str">
            <v>Q12019</v>
          </cell>
          <cell r="B615" t="str">
            <v>QTAXCAT3</v>
          </cell>
          <cell r="C615" t="str">
            <v>T22 Corporations In General License</v>
          </cell>
          <cell r="D615" t="str">
            <v>Alabama</v>
          </cell>
          <cell r="G615">
            <v>130000000</v>
          </cell>
        </row>
        <row r="616">
          <cell r="A616" t="str">
            <v>Q12019</v>
          </cell>
          <cell r="B616" t="str">
            <v>QTAXCAT3</v>
          </cell>
          <cell r="C616" t="str">
            <v>T22 Corporations In General License</v>
          </cell>
          <cell r="D616" t="str">
            <v>Arizona</v>
          </cell>
          <cell r="G616">
            <v>4000000</v>
          </cell>
        </row>
        <row r="617">
          <cell r="A617" t="str">
            <v>Q12019</v>
          </cell>
          <cell r="B617" t="str">
            <v>QTAXCAT3</v>
          </cell>
          <cell r="C617" t="str">
            <v>T22 Corporations In General License</v>
          </cell>
          <cell r="D617" t="str">
            <v>Arkansas</v>
          </cell>
          <cell r="G617">
            <v>6000000</v>
          </cell>
        </row>
        <row r="618">
          <cell r="A618" t="str">
            <v>Q12019</v>
          </cell>
          <cell r="B618" t="str">
            <v>QTAXCAT3</v>
          </cell>
          <cell r="C618" t="str">
            <v>T22 Corporations In General License</v>
          </cell>
          <cell r="D618" t="str">
            <v>California</v>
          </cell>
          <cell r="G618">
            <v>20000000</v>
          </cell>
        </row>
        <row r="619">
          <cell r="A619" t="str">
            <v>Q12019</v>
          </cell>
          <cell r="B619" t="str">
            <v>QTAXCAT3</v>
          </cell>
          <cell r="C619" t="str">
            <v>T22 Corporations In General License</v>
          </cell>
          <cell r="D619" t="str">
            <v>Colorado</v>
          </cell>
          <cell r="G619">
            <v>6000000</v>
          </cell>
        </row>
        <row r="620">
          <cell r="A620" t="str">
            <v>Q12019</v>
          </cell>
          <cell r="B620" t="str">
            <v>QTAXCAT3</v>
          </cell>
          <cell r="C620" t="str">
            <v>T22 Corporations In General License</v>
          </cell>
          <cell r="D620" t="str">
            <v>Connecticut</v>
          </cell>
          <cell r="G620">
            <v>8000000</v>
          </cell>
        </row>
        <row r="621">
          <cell r="A621" t="str">
            <v>Q12019</v>
          </cell>
          <cell r="B621" t="str">
            <v>QTAXCAT3</v>
          </cell>
          <cell r="C621" t="str">
            <v>T22 Corporations In General License</v>
          </cell>
          <cell r="D621" t="str">
            <v>Delaware</v>
          </cell>
          <cell r="G621">
            <v>468000000</v>
          </cell>
        </row>
        <row r="622">
          <cell r="A622" t="str">
            <v>Q12019</v>
          </cell>
          <cell r="B622" t="str">
            <v>QTAXCAT3</v>
          </cell>
          <cell r="C622" t="str">
            <v>T22 Corporations In General License</v>
          </cell>
          <cell r="D622" t="str">
            <v>Florida</v>
          </cell>
          <cell r="G622">
            <v>108000000</v>
          </cell>
        </row>
        <row r="623">
          <cell r="A623" t="str">
            <v>Q12019</v>
          </cell>
          <cell r="B623" t="str">
            <v>QTAXCAT3</v>
          </cell>
          <cell r="C623" t="str">
            <v>T22 Corporations In General License</v>
          </cell>
          <cell r="D623" t="str">
            <v>Georgia</v>
          </cell>
          <cell r="G623">
            <v>13000000</v>
          </cell>
        </row>
        <row r="624">
          <cell r="A624" t="str">
            <v>Q12019</v>
          </cell>
          <cell r="B624" t="str">
            <v>QTAXCAT3</v>
          </cell>
          <cell r="C624" t="str">
            <v>T22 Corporations In General License</v>
          </cell>
          <cell r="D624" t="str">
            <v>Hawaii</v>
          </cell>
          <cell r="G624">
            <v>0</v>
          </cell>
        </row>
        <row r="625">
          <cell r="A625" t="str">
            <v>Q12019</v>
          </cell>
          <cell r="B625" t="str">
            <v>QTAXCAT3</v>
          </cell>
          <cell r="C625" t="str">
            <v>T22 Corporations In General License</v>
          </cell>
          <cell r="D625" t="str">
            <v>Idaho</v>
          </cell>
          <cell r="G625">
            <v>1000000</v>
          </cell>
        </row>
        <row r="626">
          <cell r="A626" t="str">
            <v>Q12019</v>
          </cell>
          <cell r="B626" t="str">
            <v>QTAXCAT3</v>
          </cell>
          <cell r="C626" t="str">
            <v>T22 Corporations In General License</v>
          </cell>
          <cell r="D626" t="str">
            <v>Illinois</v>
          </cell>
          <cell r="G626">
            <v>112000000</v>
          </cell>
        </row>
        <row r="627">
          <cell r="A627" t="str">
            <v>Q12019</v>
          </cell>
          <cell r="B627" t="str">
            <v>QTAXCAT3</v>
          </cell>
          <cell r="C627" t="str">
            <v>T22 Corporations In General License</v>
          </cell>
          <cell r="D627" t="str">
            <v>Indiana</v>
          </cell>
          <cell r="G627">
            <v>2000000</v>
          </cell>
        </row>
        <row r="628">
          <cell r="A628" t="str">
            <v>Q12019</v>
          </cell>
          <cell r="B628" t="str">
            <v>QTAXCAT3</v>
          </cell>
          <cell r="C628" t="str">
            <v>T22 Corporations In General License</v>
          </cell>
          <cell r="D628" t="str">
            <v>Iowa</v>
          </cell>
          <cell r="G628">
            <v>10000000</v>
          </cell>
        </row>
        <row r="629">
          <cell r="A629" t="str">
            <v>Q12019</v>
          </cell>
          <cell r="B629" t="str">
            <v>QTAXCAT3</v>
          </cell>
          <cell r="C629" t="str">
            <v>T22 Corporations In General License</v>
          </cell>
          <cell r="D629" t="str">
            <v>Kansas</v>
          </cell>
          <cell r="G629">
            <v>5000000</v>
          </cell>
        </row>
        <row r="630">
          <cell r="A630" t="str">
            <v>Q12019</v>
          </cell>
          <cell r="B630" t="str">
            <v>QTAXCAT3</v>
          </cell>
          <cell r="C630" t="str">
            <v>T22 Corporations In General License</v>
          </cell>
          <cell r="D630" t="str">
            <v>Kentucky</v>
          </cell>
          <cell r="G630">
            <v>118000000</v>
          </cell>
        </row>
        <row r="631">
          <cell r="A631" t="str">
            <v>Q12019</v>
          </cell>
          <cell r="B631" t="str">
            <v>QTAXCAT3</v>
          </cell>
          <cell r="C631" t="str">
            <v>T22 Corporations In General License</v>
          </cell>
          <cell r="D631" t="str">
            <v>Louisiana</v>
          </cell>
          <cell r="G631">
            <v>-17000000</v>
          </cell>
        </row>
        <row r="632">
          <cell r="A632" t="str">
            <v>Q12019</v>
          </cell>
          <cell r="B632" t="str">
            <v>QTAXCAT3</v>
          </cell>
          <cell r="C632" t="str">
            <v>T22 Corporations In General License</v>
          </cell>
          <cell r="D632" t="str">
            <v>Maine</v>
          </cell>
          <cell r="G632">
            <v>3000000</v>
          </cell>
        </row>
        <row r="633">
          <cell r="A633" t="str">
            <v>Q12019</v>
          </cell>
          <cell r="B633" t="str">
            <v>QTAXCAT3</v>
          </cell>
          <cell r="C633" t="str">
            <v>T22 Corporations In General License</v>
          </cell>
          <cell r="D633" t="str">
            <v>Maryland</v>
          </cell>
          <cell r="G633">
            <v>22000000</v>
          </cell>
        </row>
        <row r="634">
          <cell r="A634" t="str">
            <v>Q12019</v>
          </cell>
          <cell r="B634" t="str">
            <v>QTAXCAT3</v>
          </cell>
          <cell r="C634" t="str">
            <v>T22 Corporations In General License</v>
          </cell>
          <cell r="D634" t="str">
            <v>Massachusetts</v>
          </cell>
          <cell r="G634">
            <v>10000000</v>
          </cell>
        </row>
        <row r="635">
          <cell r="A635" t="str">
            <v>Q12019</v>
          </cell>
          <cell r="B635" t="str">
            <v>QTAXCAT3</v>
          </cell>
          <cell r="C635" t="str">
            <v>T22 Corporations In General License</v>
          </cell>
          <cell r="D635" t="str">
            <v>Michigan</v>
          </cell>
          <cell r="G635">
            <v>11000000</v>
          </cell>
        </row>
        <row r="636">
          <cell r="A636" t="str">
            <v>Q12019</v>
          </cell>
          <cell r="B636" t="str">
            <v>QTAXCAT3</v>
          </cell>
          <cell r="C636" t="str">
            <v>T22 Corporations In General License</v>
          </cell>
          <cell r="D636" t="str">
            <v>Minnesota</v>
          </cell>
          <cell r="G636">
            <v>2000000</v>
          </cell>
        </row>
        <row r="637">
          <cell r="A637" t="str">
            <v>Q12019</v>
          </cell>
          <cell r="B637" t="str">
            <v>QTAXCAT3</v>
          </cell>
          <cell r="C637" t="str">
            <v>T22 Corporations In General License</v>
          </cell>
          <cell r="D637" t="str">
            <v>Mississippi</v>
          </cell>
          <cell r="G637">
            <v>24000000</v>
          </cell>
        </row>
        <row r="638">
          <cell r="A638" t="str">
            <v>Q12019</v>
          </cell>
          <cell r="B638" t="str">
            <v>QTAXCAT3</v>
          </cell>
          <cell r="C638" t="str">
            <v>T22 Corporations In General License</v>
          </cell>
          <cell r="D638" t="str">
            <v>Missouri</v>
          </cell>
          <cell r="G638">
            <v>0</v>
          </cell>
        </row>
        <row r="639">
          <cell r="A639" t="str">
            <v>Q12019</v>
          </cell>
          <cell r="B639" t="str">
            <v>QTAXCAT3</v>
          </cell>
          <cell r="C639" t="str">
            <v>T22 Corporations In General License</v>
          </cell>
          <cell r="D639" t="str">
            <v>Montana</v>
          </cell>
          <cell r="G639">
            <v>2000000</v>
          </cell>
        </row>
        <row r="640">
          <cell r="A640" t="str">
            <v>Q12019</v>
          </cell>
          <cell r="B640" t="str">
            <v>QTAXCAT3</v>
          </cell>
          <cell r="C640" t="str">
            <v>T22 Corporations In General License</v>
          </cell>
          <cell r="D640" t="str">
            <v>Nebraska</v>
          </cell>
          <cell r="G640">
            <v>4000000</v>
          </cell>
        </row>
        <row r="641">
          <cell r="A641" t="str">
            <v>Q12019</v>
          </cell>
          <cell r="B641" t="str">
            <v>QTAXCAT3</v>
          </cell>
          <cell r="C641" t="str">
            <v>T22 Corporations In General License</v>
          </cell>
          <cell r="D641" t="str">
            <v>Nevada</v>
          </cell>
          <cell r="G641">
            <v>21000000</v>
          </cell>
        </row>
        <row r="642">
          <cell r="A642" t="str">
            <v>Q12019</v>
          </cell>
          <cell r="B642" t="str">
            <v>QTAXCAT3</v>
          </cell>
          <cell r="C642" t="str">
            <v>T22 Corporations In General License</v>
          </cell>
          <cell r="D642" t="str">
            <v>New Hampshire</v>
          </cell>
          <cell r="G642">
            <v>2000000</v>
          </cell>
        </row>
        <row r="643">
          <cell r="A643" t="str">
            <v>Q12019</v>
          </cell>
          <cell r="B643" t="str">
            <v>QTAXCAT3</v>
          </cell>
          <cell r="C643" t="str">
            <v>T22 Corporations In General License</v>
          </cell>
          <cell r="D643" t="str">
            <v>New Jersey</v>
          </cell>
          <cell r="G643">
            <v>66000000</v>
          </cell>
        </row>
        <row r="644">
          <cell r="A644" t="str">
            <v>Q12019</v>
          </cell>
          <cell r="B644" t="str">
            <v>QTAXCAT3</v>
          </cell>
          <cell r="C644" t="str">
            <v>T22 Corporations In General License</v>
          </cell>
          <cell r="D644" t="str">
            <v>New Mexico</v>
          </cell>
          <cell r="G644">
            <v>6000000</v>
          </cell>
        </row>
        <row r="645">
          <cell r="A645" t="str">
            <v>Q12019</v>
          </cell>
          <cell r="B645" t="str">
            <v>QTAXCAT3</v>
          </cell>
          <cell r="C645" t="str">
            <v>T22 Corporations In General License</v>
          </cell>
          <cell r="D645" t="str">
            <v>New York</v>
          </cell>
          <cell r="G645">
            <v>1000000</v>
          </cell>
        </row>
        <row r="646">
          <cell r="A646" t="str">
            <v>Q12019</v>
          </cell>
          <cell r="B646" t="str">
            <v>QTAXCAT3</v>
          </cell>
          <cell r="C646" t="str">
            <v>T22 Corporations In General License</v>
          </cell>
          <cell r="D646" t="str">
            <v>North Carolina</v>
          </cell>
          <cell r="G646">
            <v>195000000</v>
          </cell>
        </row>
        <row r="647">
          <cell r="A647" t="str">
            <v>Q12019</v>
          </cell>
          <cell r="B647" t="str">
            <v>QTAXCAT3</v>
          </cell>
          <cell r="C647" t="str">
            <v>T22 Corporations In General License</v>
          </cell>
          <cell r="D647" t="str">
            <v>Ohio</v>
          </cell>
          <cell r="G647">
            <v>150000000</v>
          </cell>
        </row>
        <row r="648">
          <cell r="A648" t="str">
            <v>Q12019</v>
          </cell>
          <cell r="B648" t="str">
            <v>QTAXCAT3</v>
          </cell>
          <cell r="C648" t="str">
            <v>T22 Corporations In General License</v>
          </cell>
          <cell r="D648" t="str">
            <v>Oklahoma</v>
          </cell>
          <cell r="G648">
            <v>6000000</v>
          </cell>
        </row>
        <row r="649">
          <cell r="A649" t="str">
            <v>Q12019</v>
          </cell>
          <cell r="B649" t="str">
            <v>QTAXCAT3</v>
          </cell>
          <cell r="C649" t="str">
            <v>T22 Corporations In General License</v>
          </cell>
          <cell r="D649" t="str">
            <v>Oregon</v>
          </cell>
          <cell r="G649">
            <v>0</v>
          </cell>
        </row>
        <row r="650">
          <cell r="A650" t="str">
            <v>Q12019</v>
          </cell>
          <cell r="B650" t="str">
            <v>QTAXCAT3</v>
          </cell>
          <cell r="C650" t="str">
            <v>T22 Corporations In General License</v>
          </cell>
          <cell r="D650" t="str">
            <v>Pennsylvania</v>
          </cell>
          <cell r="G650">
            <v>2000000</v>
          </cell>
        </row>
        <row r="651">
          <cell r="A651" t="str">
            <v>Q12019</v>
          </cell>
          <cell r="B651" t="str">
            <v>QTAXCAT3</v>
          </cell>
          <cell r="C651" t="str">
            <v>T22 Corporations In General License</v>
          </cell>
          <cell r="D651" t="str">
            <v>Rhode Island</v>
          </cell>
          <cell r="G651">
            <v>2000000</v>
          </cell>
        </row>
        <row r="652">
          <cell r="A652" t="str">
            <v>Q12019</v>
          </cell>
          <cell r="B652" t="str">
            <v>QTAXCAT3</v>
          </cell>
          <cell r="C652" t="str">
            <v>T22 Corporations In General License</v>
          </cell>
          <cell r="D652" t="str">
            <v>South Carolina</v>
          </cell>
          <cell r="G652">
            <v>17000000</v>
          </cell>
        </row>
        <row r="653">
          <cell r="A653" t="str">
            <v>Q12019</v>
          </cell>
          <cell r="B653" t="str">
            <v>QTAXCAT3</v>
          </cell>
          <cell r="C653" t="str">
            <v>T22 Corporations In General License</v>
          </cell>
          <cell r="D653" t="str">
            <v>South Dakota</v>
          </cell>
          <cell r="G653">
            <v>2000000</v>
          </cell>
        </row>
        <row r="654">
          <cell r="A654" t="str">
            <v>Q12019</v>
          </cell>
          <cell r="B654" t="str">
            <v>QTAXCAT3</v>
          </cell>
          <cell r="C654" t="str">
            <v>T22 Corporations In General License</v>
          </cell>
          <cell r="D654" t="str">
            <v>Tennessee</v>
          </cell>
          <cell r="G654">
            <v>163000000</v>
          </cell>
        </row>
        <row r="655">
          <cell r="A655" t="str">
            <v>Q12019</v>
          </cell>
          <cell r="B655" t="str">
            <v>QTAXCAT3</v>
          </cell>
          <cell r="C655" t="str">
            <v>T22 Corporations In General License</v>
          </cell>
          <cell r="D655" t="str">
            <v>Texas</v>
          </cell>
          <cell r="G655">
            <v>51000000</v>
          </cell>
        </row>
        <row r="656">
          <cell r="A656" t="str">
            <v>Q12019</v>
          </cell>
          <cell r="B656" t="str">
            <v>QTAXCAT3</v>
          </cell>
          <cell r="C656" t="str">
            <v>T22 Corporations In General License</v>
          </cell>
          <cell r="D656" t="str">
            <v>Utah</v>
          </cell>
          <cell r="G656">
            <v>0</v>
          </cell>
        </row>
        <row r="657">
          <cell r="A657" t="str">
            <v>Q12019</v>
          </cell>
          <cell r="B657" t="str">
            <v>QTAXCAT3</v>
          </cell>
          <cell r="C657" t="str">
            <v>T22 Corporations In General License</v>
          </cell>
          <cell r="D657" t="str">
            <v>Vermont</v>
          </cell>
          <cell r="G657">
            <v>2000000</v>
          </cell>
        </row>
        <row r="658">
          <cell r="A658" t="str">
            <v>Q12019</v>
          </cell>
          <cell r="B658" t="str">
            <v>QTAXCAT3</v>
          </cell>
          <cell r="C658" t="str">
            <v>T22 Corporations In General License</v>
          </cell>
          <cell r="D658" t="str">
            <v>Virginia</v>
          </cell>
          <cell r="G658">
            <v>18000000</v>
          </cell>
        </row>
        <row r="659">
          <cell r="A659" t="str">
            <v>Q12019</v>
          </cell>
          <cell r="B659" t="str">
            <v>QTAXCAT3</v>
          </cell>
          <cell r="C659" t="str">
            <v>T22 Corporations In General License</v>
          </cell>
          <cell r="D659" t="str">
            <v>Washington</v>
          </cell>
          <cell r="G659">
            <v>12000000</v>
          </cell>
        </row>
        <row r="660">
          <cell r="A660" t="str">
            <v>Q12019</v>
          </cell>
          <cell r="B660" t="str">
            <v>QTAXCAT3</v>
          </cell>
          <cell r="C660" t="str">
            <v>T22 Corporations In General License</v>
          </cell>
          <cell r="D660" t="str">
            <v>West Virginia</v>
          </cell>
          <cell r="G660">
            <v>0</v>
          </cell>
        </row>
        <row r="661">
          <cell r="A661" t="str">
            <v>Q12019</v>
          </cell>
          <cell r="B661" t="str">
            <v>QTAXCAT3</v>
          </cell>
          <cell r="C661" t="str">
            <v>T22 Corporations In General License</v>
          </cell>
          <cell r="D661" t="str">
            <v>Wisconsin</v>
          </cell>
          <cell r="G661">
            <v>7000000</v>
          </cell>
        </row>
        <row r="662">
          <cell r="A662" t="str">
            <v>Q12019</v>
          </cell>
          <cell r="B662" t="str">
            <v>QTAXCAT3</v>
          </cell>
          <cell r="C662" t="str">
            <v>T22 Corporations In General License</v>
          </cell>
          <cell r="D662" t="str">
            <v>Wyoming</v>
          </cell>
          <cell r="G662">
            <v>4000000</v>
          </cell>
        </row>
        <row r="663">
          <cell r="A663" t="str">
            <v>Q12019</v>
          </cell>
          <cell r="B663" t="str">
            <v>QTAXCAT3</v>
          </cell>
          <cell r="C663" t="str">
            <v>T22 Corporations In General License</v>
          </cell>
          <cell r="D663" t="str">
            <v>District of Columbia</v>
          </cell>
          <cell r="G663">
            <v>7000000</v>
          </cell>
        </row>
        <row r="664">
          <cell r="A664" t="str">
            <v>Q12019</v>
          </cell>
          <cell r="B664" t="str">
            <v>QTAXCAT3</v>
          </cell>
          <cell r="C664" t="str">
            <v>T23 Hunting and Fishing License</v>
          </cell>
          <cell r="D664" t="str">
            <v>U.S. Total</v>
          </cell>
          <cell r="G664">
            <v>270000000</v>
          </cell>
        </row>
        <row r="665">
          <cell r="A665" t="str">
            <v>Q12019</v>
          </cell>
          <cell r="B665" t="str">
            <v>QTAXCAT3</v>
          </cell>
          <cell r="C665" t="str">
            <v>T23 Hunting and Fishing License</v>
          </cell>
          <cell r="D665" t="str">
            <v>Alabama</v>
          </cell>
          <cell r="G665">
            <v>4000000</v>
          </cell>
        </row>
        <row r="666">
          <cell r="A666" t="str">
            <v>Q12019</v>
          </cell>
          <cell r="B666" t="str">
            <v>QTAXCAT3</v>
          </cell>
          <cell r="C666" t="str">
            <v>T23 Hunting and Fishing License</v>
          </cell>
          <cell r="D666" t="str">
            <v>Alaska</v>
          </cell>
          <cell r="G666">
            <v>2000000</v>
          </cell>
        </row>
        <row r="667">
          <cell r="A667" t="str">
            <v>Q12019</v>
          </cell>
          <cell r="B667" t="str">
            <v>QTAXCAT3</v>
          </cell>
          <cell r="C667" t="str">
            <v>T23 Hunting and Fishing License</v>
          </cell>
          <cell r="D667" t="str">
            <v>Arizona</v>
          </cell>
          <cell r="G667">
            <v>18000000</v>
          </cell>
        </row>
        <row r="668">
          <cell r="A668" t="str">
            <v>Q12019</v>
          </cell>
          <cell r="B668" t="str">
            <v>QTAXCAT3</v>
          </cell>
          <cell r="C668" t="str">
            <v>T23 Hunting and Fishing License</v>
          </cell>
          <cell r="D668" t="str">
            <v>Arkansas</v>
          </cell>
          <cell r="G668">
            <v>4000000</v>
          </cell>
        </row>
        <row r="669">
          <cell r="A669" t="str">
            <v>Q12019</v>
          </cell>
          <cell r="B669" t="str">
            <v>QTAXCAT3</v>
          </cell>
          <cell r="C669" t="str">
            <v>T23 Hunting and Fishing License</v>
          </cell>
          <cell r="D669" t="str">
            <v>California</v>
          </cell>
          <cell r="G669">
            <v>26000000</v>
          </cell>
        </row>
        <row r="670">
          <cell r="A670" t="str">
            <v>Q12019</v>
          </cell>
          <cell r="B670" t="str">
            <v>QTAXCAT3</v>
          </cell>
          <cell r="C670" t="str">
            <v>T23 Hunting and Fishing License</v>
          </cell>
          <cell r="D670" t="str">
            <v>Colorado</v>
          </cell>
          <cell r="G670">
            <v>4000000</v>
          </cell>
        </row>
        <row r="671">
          <cell r="A671" t="str">
            <v>Q12019</v>
          </cell>
          <cell r="B671" t="str">
            <v>QTAXCAT3</v>
          </cell>
          <cell r="C671" t="str">
            <v>T23 Hunting and Fishing License</v>
          </cell>
          <cell r="D671" t="str">
            <v>Connecticut</v>
          </cell>
          <cell r="G671">
            <v>1000000</v>
          </cell>
        </row>
        <row r="672">
          <cell r="A672" t="str">
            <v>Q12019</v>
          </cell>
          <cell r="B672" t="str">
            <v>QTAXCAT3</v>
          </cell>
          <cell r="C672" t="str">
            <v>T23 Hunting and Fishing License</v>
          </cell>
          <cell r="D672" t="str">
            <v>Delaware</v>
          </cell>
          <cell r="G672">
            <v>1000000</v>
          </cell>
        </row>
        <row r="673">
          <cell r="A673" t="str">
            <v>Q12019</v>
          </cell>
          <cell r="B673" t="str">
            <v>QTAXCAT3</v>
          </cell>
          <cell r="C673" t="str">
            <v>T23 Hunting and Fishing License</v>
          </cell>
          <cell r="D673" t="str">
            <v>Florida</v>
          </cell>
          <cell r="G673">
            <v>5000000</v>
          </cell>
        </row>
        <row r="674">
          <cell r="A674" t="str">
            <v>Q12019</v>
          </cell>
          <cell r="B674" t="str">
            <v>QTAXCAT3</v>
          </cell>
          <cell r="C674" t="str">
            <v>T23 Hunting and Fishing License</v>
          </cell>
          <cell r="D674" t="str">
            <v>Georgia</v>
          </cell>
          <cell r="G674">
            <v>7000000</v>
          </cell>
        </row>
        <row r="675">
          <cell r="A675" t="str">
            <v>Q12019</v>
          </cell>
          <cell r="B675" t="str">
            <v>QTAXCAT3</v>
          </cell>
          <cell r="C675" t="str">
            <v>T23 Hunting and Fishing License</v>
          </cell>
          <cell r="D675" t="str">
            <v>Hawaii</v>
          </cell>
          <cell r="G675">
            <v>0</v>
          </cell>
        </row>
        <row r="676">
          <cell r="A676" t="str">
            <v>Q12019</v>
          </cell>
          <cell r="B676" t="str">
            <v>QTAXCAT3</v>
          </cell>
          <cell r="C676" t="str">
            <v>T23 Hunting and Fishing License</v>
          </cell>
          <cell r="D676" t="str">
            <v>Idaho</v>
          </cell>
          <cell r="G676">
            <v>9000000</v>
          </cell>
        </row>
        <row r="677">
          <cell r="A677" t="str">
            <v>Q12019</v>
          </cell>
          <cell r="B677" t="str">
            <v>QTAXCAT3</v>
          </cell>
          <cell r="C677" t="str">
            <v>T23 Hunting and Fishing License</v>
          </cell>
          <cell r="D677" t="str">
            <v>Illinois</v>
          </cell>
          <cell r="G677">
            <v>2000000</v>
          </cell>
        </row>
        <row r="678">
          <cell r="A678" t="str">
            <v>Q12019</v>
          </cell>
          <cell r="B678" t="str">
            <v>QTAXCAT3</v>
          </cell>
          <cell r="C678" t="str">
            <v>T23 Hunting and Fishing License</v>
          </cell>
          <cell r="D678" t="str">
            <v>Indiana</v>
          </cell>
          <cell r="G678">
            <v>5000000</v>
          </cell>
        </row>
        <row r="679">
          <cell r="A679" t="str">
            <v>Q12019</v>
          </cell>
          <cell r="B679" t="str">
            <v>QTAXCAT3</v>
          </cell>
          <cell r="C679" t="str">
            <v>T23 Hunting and Fishing License</v>
          </cell>
          <cell r="D679" t="str">
            <v>Iowa</v>
          </cell>
          <cell r="G679">
            <v>4000000</v>
          </cell>
        </row>
        <row r="680">
          <cell r="A680" t="str">
            <v>Q12019</v>
          </cell>
          <cell r="B680" t="str">
            <v>QTAXCAT3</v>
          </cell>
          <cell r="C680" t="str">
            <v>T23 Hunting and Fishing License</v>
          </cell>
          <cell r="D680" t="str">
            <v>Kansas</v>
          </cell>
          <cell r="G680">
            <v>4000000</v>
          </cell>
        </row>
        <row r="681">
          <cell r="A681" t="str">
            <v>Q12019</v>
          </cell>
          <cell r="B681" t="str">
            <v>QTAXCAT3</v>
          </cell>
          <cell r="C681" t="str">
            <v>T23 Hunting and Fishing License</v>
          </cell>
          <cell r="D681" t="str">
            <v>Kentucky</v>
          </cell>
          <cell r="G681">
            <v>7000000</v>
          </cell>
        </row>
        <row r="682">
          <cell r="A682" t="str">
            <v>Q12019</v>
          </cell>
          <cell r="B682" t="str">
            <v>QTAXCAT3</v>
          </cell>
          <cell r="C682" t="str">
            <v>T23 Hunting and Fishing License</v>
          </cell>
          <cell r="D682" t="str">
            <v>Louisiana</v>
          </cell>
          <cell r="G682">
            <v>3000000</v>
          </cell>
        </row>
        <row r="683">
          <cell r="A683" t="str">
            <v>Q12019</v>
          </cell>
          <cell r="B683" t="str">
            <v>QTAXCAT3</v>
          </cell>
          <cell r="C683" t="str">
            <v>T23 Hunting and Fishing License</v>
          </cell>
          <cell r="D683" t="str">
            <v>Maine</v>
          </cell>
          <cell r="G683">
            <v>4000000</v>
          </cell>
        </row>
        <row r="684">
          <cell r="A684" t="str">
            <v>Q12019</v>
          </cell>
          <cell r="B684" t="str">
            <v>QTAXCAT3</v>
          </cell>
          <cell r="C684" t="str">
            <v>T23 Hunting and Fishing License</v>
          </cell>
          <cell r="D684" t="str">
            <v>Maryland</v>
          </cell>
          <cell r="G684">
            <v>2000000</v>
          </cell>
        </row>
        <row r="685">
          <cell r="A685" t="str">
            <v>Q12019</v>
          </cell>
          <cell r="B685" t="str">
            <v>QTAXCAT3</v>
          </cell>
          <cell r="C685" t="str">
            <v>T23 Hunting and Fishing License</v>
          </cell>
          <cell r="D685" t="str">
            <v>Massachusetts</v>
          </cell>
          <cell r="G685">
            <v>1000000</v>
          </cell>
        </row>
        <row r="686">
          <cell r="A686" t="str">
            <v>Q12019</v>
          </cell>
          <cell r="B686" t="str">
            <v>QTAXCAT3</v>
          </cell>
          <cell r="C686" t="str">
            <v>T23 Hunting and Fishing License</v>
          </cell>
          <cell r="D686" t="str">
            <v>Michigan</v>
          </cell>
          <cell r="G686">
            <v>2000000</v>
          </cell>
        </row>
        <row r="687">
          <cell r="A687" t="str">
            <v>Q12019</v>
          </cell>
          <cell r="B687" t="str">
            <v>QTAXCAT3</v>
          </cell>
          <cell r="C687" t="str">
            <v>T23 Hunting and Fishing License</v>
          </cell>
          <cell r="D687" t="str">
            <v>Minnesota</v>
          </cell>
          <cell r="G687">
            <v>7000000</v>
          </cell>
        </row>
        <row r="688">
          <cell r="A688" t="str">
            <v>Q12019</v>
          </cell>
          <cell r="B688" t="str">
            <v>QTAXCAT3</v>
          </cell>
          <cell r="C688" t="str">
            <v>T23 Hunting and Fishing License</v>
          </cell>
          <cell r="D688" t="str">
            <v>Mississippi</v>
          </cell>
          <cell r="G688">
            <v>1000000</v>
          </cell>
        </row>
        <row r="689">
          <cell r="A689" t="str">
            <v>Q12019</v>
          </cell>
          <cell r="B689" t="str">
            <v>QTAXCAT3</v>
          </cell>
          <cell r="C689" t="str">
            <v>T23 Hunting and Fishing License</v>
          </cell>
          <cell r="D689" t="str">
            <v>Missouri</v>
          </cell>
          <cell r="G689">
            <v>4000000</v>
          </cell>
        </row>
        <row r="690">
          <cell r="A690" t="str">
            <v>Q12019</v>
          </cell>
          <cell r="B690" t="str">
            <v>QTAXCAT3</v>
          </cell>
          <cell r="C690" t="str">
            <v>T23 Hunting and Fishing License</v>
          </cell>
          <cell r="D690" t="str">
            <v>Montana</v>
          </cell>
          <cell r="G690">
            <v>10000000</v>
          </cell>
        </row>
        <row r="691">
          <cell r="A691" t="str">
            <v>Q12019</v>
          </cell>
          <cell r="B691" t="str">
            <v>QTAXCAT3</v>
          </cell>
          <cell r="C691" t="str">
            <v>T23 Hunting and Fishing License</v>
          </cell>
          <cell r="D691" t="str">
            <v>Nebraska</v>
          </cell>
          <cell r="G691">
            <v>2000000</v>
          </cell>
        </row>
        <row r="692">
          <cell r="A692" t="str">
            <v>Q12019</v>
          </cell>
          <cell r="B692" t="str">
            <v>QTAXCAT3</v>
          </cell>
          <cell r="C692" t="str">
            <v>T23 Hunting and Fishing License</v>
          </cell>
          <cell r="D692" t="str">
            <v>Nevada</v>
          </cell>
          <cell r="G692">
            <v>1000000</v>
          </cell>
        </row>
        <row r="693">
          <cell r="A693" t="str">
            <v>Q12019</v>
          </cell>
          <cell r="B693" t="str">
            <v>QTAXCAT3</v>
          </cell>
          <cell r="C693" t="str">
            <v>T23 Hunting and Fishing License</v>
          </cell>
          <cell r="D693" t="str">
            <v>New Hampshire</v>
          </cell>
          <cell r="G693">
            <v>3000000</v>
          </cell>
        </row>
        <row r="694">
          <cell r="A694" t="str">
            <v>Q12019</v>
          </cell>
          <cell r="B694" t="str">
            <v>QTAXCAT3</v>
          </cell>
          <cell r="C694" t="str">
            <v>T23 Hunting and Fishing License</v>
          </cell>
          <cell r="D694" t="str">
            <v>New Jersey</v>
          </cell>
          <cell r="G694">
            <v>4000000</v>
          </cell>
        </row>
        <row r="695">
          <cell r="A695" t="str">
            <v>Q12019</v>
          </cell>
          <cell r="B695" t="str">
            <v>QTAXCAT3</v>
          </cell>
          <cell r="C695" t="str">
            <v>T23 Hunting and Fishing License</v>
          </cell>
          <cell r="D695" t="str">
            <v>New Mexico</v>
          </cell>
          <cell r="G695">
            <v>5000000</v>
          </cell>
        </row>
        <row r="696">
          <cell r="A696" t="str">
            <v>Q12019</v>
          </cell>
          <cell r="B696" t="str">
            <v>QTAXCAT3</v>
          </cell>
          <cell r="C696" t="str">
            <v>T23 Hunting and Fishing License</v>
          </cell>
          <cell r="D696" t="str">
            <v>New York</v>
          </cell>
          <cell r="G696">
            <v>11000000</v>
          </cell>
        </row>
        <row r="697">
          <cell r="A697" t="str">
            <v>Q12019</v>
          </cell>
          <cell r="B697" t="str">
            <v>QTAXCAT3</v>
          </cell>
          <cell r="C697" t="str">
            <v>T23 Hunting and Fishing License</v>
          </cell>
          <cell r="D697" t="str">
            <v>North Carolina</v>
          </cell>
          <cell r="G697">
            <v>2000000</v>
          </cell>
        </row>
        <row r="698">
          <cell r="A698" t="str">
            <v>Q12019</v>
          </cell>
          <cell r="B698" t="str">
            <v>QTAXCAT3</v>
          </cell>
          <cell r="C698" t="str">
            <v>T23 Hunting and Fishing License</v>
          </cell>
          <cell r="D698" t="str">
            <v>North Dakota</v>
          </cell>
          <cell r="G698">
            <v>1000000</v>
          </cell>
        </row>
        <row r="699">
          <cell r="A699" t="str">
            <v>Q12019</v>
          </cell>
          <cell r="B699" t="str">
            <v>QTAXCAT3</v>
          </cell>
          <cell r="C699" t="str">
            <v>T23 Hunting and Fishing License</v>
          </cell>
          <cell r="D699" t="str">
            <v>Ohio</v>
          </cell>
          <cell r="G699">
            <v>2000000</v>
          </cell>
        </row>
        <row r="700">
          <cell r="A700" t="str">
            <v>Q12019</v>
          </cell>
          <cell r="B700" t="str">
            <v>QTAXCAT3</v>
          </cell>
          <cell r="C700" t="str">
            <v>T23 Hunting and Fishing License</v>
          </cell>
          <cell r="D700" t="str">
            <v>Oklahoma</v>
          </cell>
          <cell r="G700">
            <v>4000000</v>
          </cell>
        </row>
        <row r="701">
          <cell r="A701" t="str">
            <v>Q12019</v>
          </cell>
          <cell r="B701" t="str">
            <v>QTAXCAT3</v>
          </cell>
          <cell r="C701" t="str">
            <v>T23 Hunting and Fishing License</v>
          </cell>
          <cell r="D701" t="str">
            <v>Oregon</v>
          </cell>
          <cell r="G701">
            <v>13000000</v>
          </cell>
        </row>
        <row r="702">
          <cell r="A702" t="str">
            <v>Q12019</v>
          </cell>
          <cell r="B702" t="str">
            <v>QTAXCAT3</v>
          </cell>
          <cell r="C702" t="str">
            <v>T23 Hunting and Fishing License</v>
          </cell>
          <cell r="D702" t="str">
            <v>Pennsylvania</v>
          </cell>
          <cell r="G702">
            <v>15000000</v>
          </cell>
        </row>
        <row r="703">
          <cell r="A703" t="str">
            <v>Q12019</v>
          </cell>
          <cell r="B703" t="str">
            <v>QTAXCAT3</v>
          </cell>
          <cell r="C703" t="str">
            <v>T23 Hunting and Fishing License</v>
          </cell>
          <cell r="D703" t="str">
            <v>Rhode Island</v>
          </cell>
          <cell r="G703">
            <v>1000000</v>
          </cell>
        </row>
        <row r="704">
          <cell r="A704" t="str">
            <v>Q12019</v>
          </cell>
          <cell r="B704" t="str">
            <v>QTAXCAT3</v>
          </cell>
          <cell r="C704" t="str">
            <v>T23 Hunting and Fishing License</v>
          </cell>
          <cell r="D704" t="str">
            <v>South Carolina</v>
          </cell>
          <cell r="G704">
            <v>2000000</v>
          </cell>
        </row>
        <row r="705">
          <cell r="A705" t="str">
            <v>Q12019</v>
          </cell>
          <cell r="B705" t="str">
            <v>QTAXCAT3</v>
          </cell>
          <cell r="C705" t="str">
            <v>T23 Hunting and Fishing License</v>
          </cell>
          <cell r="D705" t="str">
            <v>South Dakota</v>
          </cell>
          <cell r="G705">
            <v>4000000</v>
          </cell>
        </row>
        <row r="706">
          <cell r="A706" t="str">
            <v>Q12019</v>
          </cell>
          <cell r="B706" t="str">
            <v>QTAXCAT3</v>
          </cell>
          <cell r="C706" t="str">
            <v>T23 Hunting and Fishing License</v>
          </cell>
          <cell r="D706" t="str">
            <v>Tennessee</v>
          </cell>
          <cell r="G706">
            <v>15000000</v>
          </cell>
        </row>
        <row r="707">
          <cell r="A707" t="str">
            <v>Q12019</v>
          </cell>
          <cell r="B707" t="str">
            <v>QTAXCAT3</v>
          </cell>
          <cell r="C707" t="str">
            <v>T23 Hunting and Fishing License</v>
          </cell>
          <cell r="D707" t="str">
            <v>Texas</v>
          </cell>
          <cell r="G707">
            <v>12000000</v>
          </cell>
        </row>
        <row r="708">
          <cell r="A708" t="str">
            <v>Q12019</v>
          </cell>
          <cell r="B708" t="str">
            <v>QTAXCAT3</v>
          </cell>
          <cell r="C708" t="str">
            <v>T23 Hunting and Fishing License</v>
          </cell>
          <cell r="D708" t="str">
            <v>Utah</v>
          </cell>
          <cell r="G708">
            <v>8000000</v>
          </cell>
        </row>
        <row r="709">
          <cell r="A709" t="str">
            <v>Q12019</v>
          </cell>
          <cell r="B709" t="str">
            <v>QTAXCAT3</v>
          </cell>
          <cell r="C709" t="str">
            <v>T23 Hunting and Fishing License</v>
          </cell>
          <cell r="D709" t="str">
            <v>Vermont</v>
          </cell>
          <cell r="G709">
            <v>1000000</v>
          </cell>
        </row>
        <row r="710">
          <cell r="A710" t="str">
            <v>Q12019</v>
          </cell>
          <cell r="B710" t="str">
            <v>QTAXCAT3</v>
          </cell>
          <cell r="C710" t="str">
            <v>T23 Hunting and Fishing License</v>
          </cell>
          <cell r="D710" t="str">
            <v>Virginia</v>
          </cell>
          <cell r="G710">
            <v>1000000</v>
          </cell>
        </row>
        <row r="711">
          <cell r="A711" t="str">
            <v>Q12019</v>
          </cell>
          <cell r="B711" t="str">
            <v>QTAXCAT3</v>
          </cell>
          <cell r="C711" t="str">
            <v>T23 Hunting and Fishing License</v>
          </cell>
          <cell r="D711" t="str">
            <v>Washington</v>
          </cell>
          <cell r="G711">
            <v>3000000</v>
          </cell>
        </row>
        <row r="712">
          <cell r="A712" t="str">
            <v>Q12019</v>
          </cell>
          <cell r="B712" t="str">
            <v>QTAXCAT3</v>
          </cell>
          <cell r="C712" t="str">
            <v>T23 Hunting and Fishing License</v>
          </cell>
          <cell r="D712" t="str">
            <v>West Virginia</v>
          </cell>
          <cell r="G712">
            <v>0</v>
          </cell>
        </row>
        <row r="713">
          <cell r="A713" t="str">
            <v>Q12019</v>
          </cell>
          <cell r="B713" t="str">
            <v>QTAXCAT3</v>
          </cell>
          <cell r="C713" t="str">
            <v>T23 Hunting and Fishing License</v>
          </cell>
          <cell r="D713" t="str">
            <v>Wisconsin</v>
          </cell>
          <cell r="G713">
            <v>15000000</v>
          </cell>
        </row>
        <row r="714">
          <cell r="A714" t="str">
            <v>Q12019</v>
          </cell>
          <cell r="B714" t="str">
            <v>QTAXCAT3</v>
          </cell>
          <cell r="C714" t="str">
            <v>T23 Hunting and Fishing License</v>
          </cell>
          <cell r="D714" t="str">
            <v>Wyoming</v>
          </cell>
          <cell r="G714">
            <v>9000000</v>
          </cell>
        </row>
        <row r="715">
          <cell r="A715" t="str">
            <v>Q12019</v>
          </cell>
          <cell r="B715" t="str">
            <v>QTAXCAT3</v>
          </cell>
          <cell r="C715" t="str">
            <v>T24 Motor Vehicles License</v>
          </cell>
          <cell r="D715" t="str">
            <v>U.S. Total</v>
          </cell>
          <cell r="G715">
            <v>7413000000</v>
          </cell>
        </row>
        <row r="716">
          <cell r="A716" t="str">
            <v>Q12019</v>
          </cell>
          <cell r="B716" t="str">
            <v>QTAXCAT3</v>
          </cell>
          <cell r="C716" t="str">
            <v>T24 Motor Vehicles License</v>
          </cell>
          <cell r="D716" t="str">
            <v>Alabama</v>
          </cell>
          <cell r="G716">
            <v>52000000</v>
          </cell>
        </row>
        <row r="717">
          <cell r="A717" t="str">
            <v>Q12019</v>
          </cell>
          <cell r="B717" t="str">
            <v>QTAXCAT3</v>
          </cell>
          <cell r="C717" t="str">
            <v>T24 Motor Vehicles License</v>
          </cell>
          <cell r="D717" t="str">
            <v>Alaska</v>
          </cell>
          <cell r="G717">
            <v>14000000</v>
          </cell>
        </row>
        <row r="718">
          <cell r="A718" t="str">
            <v>Q12019</v>
          </cell>
          <cell r="B718" t="str">
            <v>QTAXCAT3</v>
          </cell>
          <cell r="C718" t="str">
            <v>T24 Motor Vehicles License</v>
          </cell>
          <cell r="D718" t="str">
            <v>Arizona</v>
          </cell>
          <cell r="G718">
            <v>58000000</v>
          </cell>
        </row>
        <row r="719">
          <cell r="A719" t="str">
            <v>Q12019</v>
          </cell>
          <cell r="B719" t="str">
            <v>QTAXCAT3</v>
          </cell>
          <cell r="C719" t="str">
            <v>T24 Motor Vehicles License</v>
          </cell>
          <cell r="D719" t="str">
            <v>Arkansas</v>
          </cell>
          <cell r="G719">
            <v>44000000</v>
          </cell>
        </row>
        <row r="720">
          <cell r="A720" t="str">
            <v>Q12019</v>
          </cell>
          <cell r="B720" t="str">
            <v>QTAXCAT3</v>
          </cell>
          <cell r="C720" t="str">
            <v>T24 Motor Vehicles License</v>
          </cell>
          <cell r="D720" t="str">
            <v>California</v>
          </cell>
          <cell r="G720">
            <v>1866000000</v>
          </cell>
        </row>
        <row r="721">
          <cell r="A721" t="str">
            <v>Q12019</v>
          </cell>
          <cell r="B721" t="str">
            <v>QTAXCAT3</v>
          </cell>
          <cell r="C721" t="str">
            <v>T24 Motor Vehicles License</v>
          </cell>
          <cell r="D721" t="str">
            <v>Colorado</v>
          </cell>
          <cell r="G721">
            <v>147000000</v>
          </cell>
        </row>
        <row r="722">
          <cell r="A722" t="str">
            <v>Q12019</v>
          </cell>
          <cell r="B722" t="str">
            <v>QTAXCAT3</v>
          </cell>
          <cell r="C722" t="str">
            <v>T24 Motor Vehicles License</v>
          </cell>
          <cell r="D722" t="str">
            <v>Connecticut</v>
          </cell>
          <cell r="G722">
            <v>63000000</v>
          </cell>
        </row>
        <row r="723">
          <cell r="A723" t="str">
            <v>Q12019</v>
          </cell>
          <cell r="B723" t="str">
            <v>QTAXCAT3</v>
          </cell>
          <cell r="C723" t="str">
            <v>T24 Motor Vehicles License</v>
          </cell>
          <cell r="D723" t="str">
            <v>Delaware</v>
          </cell>
          <cell r="G723">
            <v>15000000</v>
          </cell>
        </row>
        <row r="724">
          <cell r="A724" t="str">
            <v>Q12019</v>
          </cell>
          <cell r="B724" t="str">
            <v>QTAXCAT3</v>
          </cell>
          <cell r="C724" t="str">
            <v>T24 Motor Vehicles License</v>
          </cell>
          <cell r="D724" t="str">
            <v>Florida</v>
          </cell>
          <cell r="G724">
            <v>459000000</v>
          </cell>
        </row>
        <row r="725">
          <cell r="A725" t="str">
            <v>Q12019</v>
          </cell>
          <cell r="B725" t="str">
            <v>QTAXCAT3</v>
          </cell>
          <cell r="C725" t="str">
            <v>T24 Motor Vehicles License</v>
          </cell>
          <cell r="D725" t="str">
            <v>Georgia</v>
          </cell>
          <cell r="G725">
            <v>110000000</v>
          </cell>
        </row>
        <row r="726">
          <cell r="A726" t="str">
            <v>Q12019</v>
          </cell>
          <cell r="B726" t="str">
            <v>QTAXCAT3</v>
          </cell>
          <cell r="C726" t="str">
            <v>T24 Motor Vehicles License</v>
          </cell>
          <cell r="D726" t="str">
            <v>Hawaii</v>
          </cell>
          <cell r="G726">
            <v>61000000</v>
          </cell>
        </row>
        <row r="727">
          <cell r="A727" t="str">
            <v>Q12019</v>
          </cell>
          <cell r="B727" t="str">
            <v>QTAXCAT3</v>
          </cell>
          <cell r="C727" t="str">
            <v>T24 Motor Vehicles License</v>
          </cell>
          <cell r="D727" t="str">
            <v>Idaho</v>
          </cell>
          <cell r="G727">
            <v>58000000</v>
          </cell>
        </row>
        <row r="728">
          <cell r="A728" t="str">
            <v>Q12019</v>
          </cell>
          <cell r="B728" t="str">
            <v>QTAXCAT3</v>
          </cell>
          <cell r="C728" t="str">
            <v>T24 Motor Vehicles License</v>
          </cell>
          <cell r="D728" t="str">
            <v>Illinois</v>
          </cell>
          <cell r="G728">
            <v>341000000</v>
          </cell>
        </row>
        <row r="729">
          <cell r="A729" t="str">
            <v>Q12019</v>
          </cell>
          <cell r="B729" t="str">
            <v>QTAXCAT3</v>
          </cell>
          <cell r="C729" t="str">
            <v>T24 Motor Vehicles License</v>
          </cell>
          <cell r="D729" t="str">
            <v>Indiana</v>
          </cell>
          <cell r="G729">
            <v>86000000</v>
          </cell>
        </row>
        <row r="730">
          <cell r="A730" t="str">
            <v>Q12019</v>
          </cell>
          <cell r="B730" t="str">
            <v>QTAXCAT3</v>
          </cell>
          <cell r="C730" t="str">
            <v>T24 Motor Vehicles License</v>
          </cell>
          <cell r="D730" t="str">
            <v>Iowa</v>
          </cell>
          <cell r="G730">
            <v>180000000</v>
          </cell>
        </row>
        <row r="731">
          <cell r="A731" t="str">
            <v>Q12019</v>
          </cell>
          <cell r="B731" t="str">
            <v>QTAXCAT3</v>
          </cell>
          <cell r="C731" t="str">
            <v>T24 Motor Vehicles License</v>
          </cell>
          <cell r="D731" t="str">
            <v>Kansas</v>
          </cell>
          <cell r="G731">
            <v>85000000</v>
          </cell>
        </row>
        <row r="732">
          <cell r="A732" t="str">
            <v>Q12019</v>
          </cell>
          <cell r="B732" t="str">
            <v>QTAXCAT3</v>
          </cell>
          <cell r="C732" t="str">
            <v>T24 Motor Vehicles License</v>
          </cell>
          <cell r="D732" t="str">
            <v>Kentucky</v>
          </cell>
          <cell r="G732">
            <v>57000000</v>
          </cell>
        </row>
        <row r="733">
          <cell r="A733" t="str">
            <v>Q12019</v>
          </cell>
          <cell r="B733" t="str">
            <v>QTAXCAT3</v>
          </cell>
          <cell r="C733" t="str">
            <v>T24 Motor Vehicles License</v>
          </cell>
          <cell r="D733" t="str">
            <v>Louisiana</v>
          </cell>
          <cell r="G733">
            <v>23000000</v>
          </cell>
        </row>
        <row r="734">
          <cell r="A734" t="str">
            <v>Q12019</v>
          </cell>
          <cell r="B734" t="str">
            <v>QTAXCAT3</v>
          </cell>
          <cell r="C734" t="str">
            <v>T24 Motor Vehicles License</v>
          </cell>
          <cell r="D734" t="str">
            <v>Maine</v>
          </cell>
          <cell r="G734">
            <v>30000000</v>
          </cell>
        </row>
        <row r="735">
          <cell r="A735" t="str">
            <v>Q12019</v>
          </cell>
          <cell r="B735" t="str">
            <v>QTAXCAT3</v>
          </cell>
          <cell r="C735" t="str">
            <v>T24 Motor Vehicles License</v>
          </cell>
          <cell r="D735" t="str">
            <v>Maryland</v>
          </cell>
          <cell r="G735">
            <v>119000000</v>
          </cell>
        </row>
        <row r="736">
          <cell r="A736" t="str">
            <v>Q12019</v>
          </cell>
          <cell r="B736" t="str">
            <v>QTAXCAT3</v>
          </cell>
          <cell r="C736" t="str">
            <v>T24 Motor Vehicles License</v>
          </cell>
          <cell r="D736" t="str">
            <v>Massachusetts</v>
          </cell>
          <cell r="G736">
            <v>90000000</v>
          </cell>
        </row>
        <row r="737">
          <cell r="A737" t="str">
            <v>Q12019</v>
          </cell>
          <cell r="B737" t="str">
            <v>QTAXCAT3</v>
          </cell>
          <cell r="C737" t="str">
            <v>T24 Motor Vehicles License</v>
          </cell>
          <cell r="D737" t="str">
            <v>Michigan</v>
          </cell>
          <cell r="G737">
            <v>392000000</v>
          </cell>
        </row>
        <row r="738">
          <cell r="A738" t="str">
            <v>Q12019</v>
          </cell>
          <cell r="B738" t="str">
            <v>QTAXCAT3</v>
          </cell>
          <cell r="C738" t="str">
            <v>T24 Motor Vehicles License</v>
          </cell>
          <cell r="D738" t="str">
            <v>Minnesota</v>
          </cell>
          <cell r="G738">
            <v>261000000</v>
          </cell>
        </row>
        <row r="739">
          <cell r="A739" t="str">
            <v>Q12019</v>
          </cell>
          <cell r="B739" t="str">
            <v>QTAXCAT3</v>
          </cell>
          <cell r="C739" t="str">
            <v>T24 Motor Vehicles License</v>
          </cell>
          <cell r="D739" t="str">
            <v>Mississippi</v>
          </cell>
          <cell r="G739">
            <v>42000000</v>
          </cell>
        </row>
        <row r="740">
          <cell r="A740" t="str">
            <v>Q12019</v>
          </cell>
          <cell r="B740" t="str">
            <v>QTAXCAT3</v>
          </cell>
          <cell r="C740" t="str">
            <v>T24 Motor Vehicles License</v>
          </cell>
          <cell r="D740" t="str">
            <v>Missouri</v>
          </cell>
          <cell r="G740">
            <v>92000000</v>
          </cell>
        </row>
        <row r="741">
          <cell r="A741" t="str">
            <v>Q12019</v>
          </cell>
          <cell r="B741" t="str">
            <v>QTAXCAT3</v>
          </cell>
          <cell r="C741" t="str">
            <v>T24 Motor Vehicles License</v>
          </cell>
          <cell r="D741" t="str">
            <v>Montana</v>
          </cell>
          <cell r="G741">
            <v>45000000</v>
          </cell>
        </row>
        <row r="742">
          <cell r="A742" t="str">
            <v>Q12019</v>
          </cell>
          <cell r="B742" t="str">
            <v>QTAXCAT3</v>
          </cell>
          <cell r="C742" t="str">
            <v>T24 Motor Vehicles License</v>
          </cell>
          <cell r="D742" t="str">
            <v>Nebraska</v>
          </cell>
          <cell r="G742">
            <v>38000000</v>
          </cell>
        </row>
        <row r="743">
          <cell r="A743" t="str">
            <v>Q12019</v>
          </cell>
          <cell r="B743" t="str">
            <v>QTAXCAT3</v>
          </cell>
          <cell r="C743" t="str">
            <v>T24 Motor Vehicles License</v>
          </cell>
          <cell r="D743" t="str">
            <v>Nevada</v>
          </cell>
          <cell r="G743">
            <v>51000000</v>
          </cell>
        </row>
        <row r="744">
          <cell r="A744" t="str">
            <v>Q12019</v>
          </cell>
          <cell r="B744" t="str">
            <v>QTAXCAT3</v>
          </cell>
          <cell r="C744" t="str">
            <v>T24 Motor Vehicles License</v>
          </cell>
          <cell r="D744" t="str">
            <v>New Hampshire</v>
          </cell>
          <cell r="G744">
            <v>21000000</v>
          </cell>
        </row>
        <row r="745">
          <cell r="A745" t="str">
            <v>Q12019</v>
          </cell>
          <cell r="B745" t="str">
            <v>QTAXCAT3</v>
          </cell>
          <cell r="C745" t="str">
            <v>T24 Motor Vehicles License</v>
          </cell>
          <cell r="D745" t="str">
            <v>New Jersey</v>
          </cell>
          <cell r="G745">
            <v>167000000</v>
          </cell>
        </row>
        <row r="746">
          <cell r="A746" t="str">
            <v>Q12019</v>
          </cell>
          <cell r="B746" t="str">
            <v>QTAXCAT3</v>
          </cell>
          <cell r="C746" t="str">
            <v>T24 Motor Vehicles License</v>
          </cell>
          <cell r="D746" t="str">
            <v>New Mexico</v>
          </cell>
          <cell r="G746">
            <v>48000000</v>
          </cell>
        </row>
        <row r="747">
          <cell r="A747" t="str">
            <v>Q12019</v>
          </cell>
          <cell r="B747" t="str">
            <v>QTAXCAT3</v>
          </cell>
          <cell r="C747" t="str">
            <v>T24 Motor Vehicles License</v>
          </cell>
          <cell r="D747" t="str">
            <v>New York</v>
          </cell>
          <cell r="G747">
            <v>30000000</v>
          </cell>
        </row>
        <row r="748">
          <cell r="A748" t="str">
            <v>Q12019</v>
          </cell>
          <cell r="B748" t="str">
            <v>QTAXCAT3</v>
          </cell>
          <cell r="C748" t="str">
            <v>T24 Motor Vehicles License</v>
          </cell>
          <cell r="D748" t="str">
            <v>North Carolina</v>
          </cell>
          <cell r="G748">
            <v>246000000</v>
          </cell>
        </row>
        <row r="749">
          <cell r="A749" t="str">
            <v>Q12019</v>
          </cell>
          <cell r="B749" t="str">
            <v>QTAXCAT3</v>
          </cell>
          <cell r="C749" t="str">
            <v>T24 Motor Vehicles License</v>
          </cell>
          <cell r="D749" t="str">
            <v>North Dakota</v>
          </cell>
          <cell r="G749">
            <v>28000000</v>
          </cell>
        </row>
        <row r="750">
          <cell r="A750" t="str">
            <v>Q12019</v>
          </cell>
          <cell r="B750" t="str">
            <v>QTAXCAT3</v>
          </cell>
          <cell r="C750" t="str">
            <v>T24 Motor Vehicles License</v>
          </cell>
          <cell r="D750" t="str">
            <v>Ohio</v>
          </cell>
          <cell r="G750">
            <v>201000000</v>
          </cell>
        </row>
        <row r="751">
          <cell r="A751" t="str">
            <v>Q12019</v>
          </cell>
          <cell r="B751" t="str">
            <v>QTAXCAT3</v>
          </cell>
          <cell r="C751" t="str">
            <v>T24 Motor Vehicles License</v>
          </cell>
          <cell r="D751" t="str">
            <v>Oklahoma</v>
          </cell>
          <cell r="G751">
            <v>182000000</v>
          </cell>
        </row>
        <row r="752">
          <cell r="A752" t="str">
            <v>Q12019</v>
          </cell>
          <cell r="B752" t="str">
            <v>QTAXCAT3</v>
          </cell>
          <cell r="C752" t="str">
            <v>T24 Motor Vehicles License</v>
          </cell>
          <cell r="D752" t="str">
            <v>Oregon</v>
          </cell>
          <cell r="G752">
            <v>160000000</v>
          </cell>
        </row>
        <row r="753">
          <cell r="A753" t="str">
            <v>Q12019</v>
          </cell>
          <cell r="B753" t="str">
            <v>QTAXCAT3</v>
          </cell>
          <cell r="C753" t="str">
            <v>T24 Motor Vehicles License</v>
          </cell>
          <cell r="D753" t="str">
            <v>Pennsylvania</v>
          </cell>
          <cell r="G753">
            <v>249000000</v>
          </cell>
        </row>
        <row r="754">
          <cell r="A754" t="str">
            <v>Q12019</v>
          </cell>
          <cell r="B754" t="str">
            <v>QTAXCAT3</v>
          </cell>
          <cell r="C754" t="str">
            <v>T24 Motor Vehicles License</v>
          </cell>
          <cell r="D754" t="str">
            <v>Rhode Island</v>
          </cell>
          <cell r="G754">
            <v>6000000</v>
          </cell>
        </row>
        <row r="755">
          <cell r="A755" t="str">
            <v>Q12019</v>
          </cell>
          <cell r="B755" t="str">
            <v>QTAXCAT3</v>
          </cell>
          <cell r="C755" t="str">
            <v>T24 Motor Vehicles License</v>
          </cell>
          <cell r="D755" t="str">
            <v>South Carolina</v>
          </cell>
          <cell r="G755">
            <v>15000000</v>
          </cell>
        </row>
        <row r="756">
          <cell r="A756" t="str">
            <v>Q12019</v>
          </cell>
          <cell r="B756" t="str">
            <v>QTAXCAT3</v>
          </cell>
          <cell r="C756" t="str">
            <v>T24 Motor Vehicles License</v>
          </cell>
          <cell r="D756" t="str">
            <v>South Dakota</v>
          </cell>
          <cell r="G756">
            <v>20000000</v>
          </cell>
        </row>
        <row r="757">
          <cell r="A757" t="str">
            <v>Q12019</v>
          </cell>
          <cell r="B757" t="str">
            <v>QTAXCAT3</v>
          </cell>
          <cell r="C757" t="str">
            <v>T24 Motor Vehicles License</v>
          </cell>
          <cell r="D757" t="str">
            <v>Tennessee</v>
          </cell>
          <cell r="G757">
            <v>89000000</v>
          </cell>
        </row>
        <row r="758">
          <cell r="A758" t="str">
            <v>Q12019</v>
          </cell>
          <cell r="B758" t="str">
            <v>QTAXCAT3</v>
          </cell>
          <cell r="C758" t="str">
            <v>T24 Motor Vehicles License</v>
          </cell>
          <cell r="D758" t="str">
            <v>Texas</v>
          </cell>
          <cell r="G758">
            <v>528000000</v>
          </cell>
        </row>
        <row r="759">
          <cell r="A759" t="str">
            <v>Q12019</v>
          </cell>
          <cell r="B759" t="str">
            <v>QTAXCAT3</v>
          </cell>
          <cell r="C759" t="str">
            <v>T24 Motor Vehicles License</v>
          </cell>
          <cell r="D759" t="str">
            <v>Utah</v>
          </cell>
          <cell r="G759">
            <v>61000000</v>
          </cell>
        </row>
        <row r="760">
          <cell r="A760" t="str">
            <v>Q12019</v>
          </cell>
          <cell r="B760" t="str">
            <v>QTAXCAT3</v>
          </cell>
          <cell r="C760" t="str">
            <v>T24 Motor Vehicles License</v>
          </cell>
          <cell r="D760" t="str">
            <v>Vermont</v>
          </cell>
          <cell r="G760">
            <v>15000000</v>
          </cell>
        </row>
        <row r="761">
          <cell r="A761" t="str">
            <v>Q12019</v>
          </cell>
          <cell r="B761" t="str">
            <v>QTAXCAT3</v>
          </cell>
          <cell r="C761" t="str">
            <v>T24 Motor Vehicles License</v>
          </cell>
          <cell r="D761" t="str">
            <v>Virginia</v>
          </cell>
          <cell r="G761">
            <v>110000000</v>
          </cell>
        </row>
        <row r="762">
          <cell r="A762" t="str">
            <v>Q12019</v>
          </cell>
          <cell r="B762" t="str">
            <v>QTAXCAT3</v>
          </cell>
          <cell r="C762" t="str">
            <v>T24 Motor Vehicles License</v>
          </cell>
          <cell r="D762" t="str">
            <v>Washington</v>
          </cell>
          <cell r="G762">
            <v>197000000</v>
          </cell>
        </row>
        <row r="763">
          <cell r="A763" t="str">
            <v>Q12019</v>
          </cell>
          <cell r="B763" t="str">
            <v>QTAXCAT3</v>
          </cell>
          <cell r="C763" t="str">
            <v>T24 Motor Vehicles License</v>
          </cell>
          <cell r="D763" t="str">
            <v>West Virginia</v>
          </cell>
          <cell r="G763">
            <v>2000000</v>
          </cell>
        </row>
        <row r="764">
          <cell r="A764" t="str">
            <v>Q12019</v>
          </cell>
          <cell r="B764" t="str">
            <v>QTAXCAT3</v>
          </cell>
          <cell r="C764" t="str">
            <v>T24 Motor Vehicles License</v>
          </cell>
          <cell r="D764" t="str">
            <v>Wisconsin</v>
          </cell>
          <cell r="G764">
            <v>130000000</v>
          </cell>
        </row>
        <row r="765">
          <cell r="A765" t="str">
            <v>Q12019</v>
          </cell>
          <cell r="B765" t="str">
            <v>QTAXCAT3</v>
          </cell>
          <cell r="C765" t="str">
            <v>T24 Motor Vehicles License</v>
          </cell>
          <cell r="D765" t="str">
            <v>Wyoming</v>
          </cell>
          <cell r="G765">
            <v>27000000</v>
          </cell>
        </row>
        <row r="766">
          <cell r="A766" t="str">
            <v>Q12019</v>
          </cell>
          <cell r="B766" t="str">
            <v>QTAXCAT3</v>
          </cell>
          <cell r="C766" t="str">
            <v>T24 Motor Vehicles License</v>
          </cell>
          <cell r="D766" t="str">
            <v>District of Columbia</v>
          </cell>
          <cell r="G766">
            <v>9000000</v>
          </cell>
        </row>
        <row r="767">
          <cell r="A767" t="str">
            <v>Q12019</v>
          </cell>
          <cell r="B767" t="str">
            <v>QTAXCAT3</v>
          </cell>
          <cell r="C767" t="str">
            <v>T25 Motor Vehicle Operators License</v>
          </cell>
          <cell r="D767" t="str">
            <v>U.S. Total</v>
          </cell>
          <cell r="G767">
            <v>733000000</v>
          </cell>
        </row>
        <row r="768">
          <cell r="A768" t="str">
            <v>Q12019</v>
          </cell>
          <cell r="B768" t="str">
            <v>QTAXCAT3</v>
          </cell>
          <cell r="C768" t="str">
            <v>T25 Motor Vehicle Operators License</v>
          </cell>
          <cell r="D768" t="str">
            <v>Alabama</v>
          </cell>
          <cell r="G768">
            <v>9000000</v>
          </cell>
        </row>
        <row r="769">
          <cell r="A769" t="str">
            <v>Q12019</v>
          </cell>
          <cell r="B769" t="str">
            <v>QTAXCAT3</v>
          </cell>
          <cell r="C769" t="str">
            <v>T25 Motor Vehicle Operators License</v>
          </cell>
          <cell r="D769" t="str">
            <v>Arizona</v>
          </cell>
          <cell r="G769">
            <v>9000000</v>
          </cell>
        </row>
        <row r="770">
          <cell r="A770" t="str">
            <v>Q12019</v>
          </cell>
          <cell r="B770" t="str">
            <v>QTAXCAT3</v>
          </cell>
          <cell r="C770" t="str">
            <v>T25 Motor Vehicle Operators License</v>
          </cell>
          <cell r="D770" t="str">
            <v>Arkansas</v>
          </cell>
          <cell r="G770">
            <v>5000000</v>
          </cell>
        </row>
        <row r="771">
          <cell r="A771" t="str">
            <v>Q12019</v>
          </cell>
          <cell r="B771" t="str">
            <v>QTAXCAT3</v>
          </cell>
          <cell r="C771" t="str">
            <v>T25 Motor Vehicle Operators License</v>
          </cell>
          <cell r="D771" t="str">
            <v>California</v>
          </cell>
          <cell r="G771">
            <v>76000000</v>
          </cell>
        </row>
        <row r="772">
          <cell r="A772" t="str">
            <v>Q12019</v>
          </cell>
          <cell r="B772" t="str">
            <v>QTAXCAT3</v>
          </cell>
          <cell r="C772" t="str">
            <v>T25 Motor Vehicle Operators License</v>
          </cell>
          <cell r="D772" t="str">
            <v>Colorado</v>
          </cell>
          <cell r="G772">
            <v>10000000</v>
          </cell>
        </row>
        <row r="773">
          <cell r="A773" t="str">
            <v>Q12019</v>
          </cell>
          <cell r="B773" t="str">
            <v>QTAXCAT3</v>
          </cell>
          <cell r="C773" t="str">
            <v>T25 Motor Vehicle Operators License</v>
          </cell>
          <cell r="D773" t="str">
            <v>Connecticut</v>
          </cell>
          <cell r="G773">
            <v>10000000</v>
          </cell>
        </row>
        <row r="774">
          <cell r="A774" t="str">
            <v>Q12019</v>
          </cell>
          <cell r="B774" t="str">
            <v>QTAXCAT3</v>
          </cell>
          <cell r="C774" t="str">
            <v>T25 Motor Vehicle Operators License</v>
          </cell>
          <cell r="D774" t="str">
            <v>Delaware</v>
          </cell>
          <cell r="G774">
            <v>2000000</v>
          </cell>
        </row>
        <row r="775">
          <cell r="A775" t="str">
            <v>Q12019</v>
          </cell>
          <cell r="B775" t="str">
            <v>QTAXCAT3</v>
          </cell>
          <cell r="C775" t="str">
            <v>T25 Motor Vehicle Operators License</v>
          </cell>
          <cell r="D775" t="str">
            <v>Florida</v>
          </cell>
          <cell r="G775">
            <v>52000000</v>
          </cell>
        </row>
        <row r="776">
          <cell r="A776" t="str">
            <v>Q12019</v>
          </cell>
          <cell r="B776" t="str">
            <v>QTAXCAT3</v>
          </cell>
          <cell r="C776" t="str">
            <v>T25 Motor Vehicle Operators License</v>
          </cell>
          <cell r="D776" t="str">
            <v>Georgia</v>
          </cell>
          <cell r="G776">
            <v>7000000</v>
          </cell>
        </row>
        <row r="777">
          <cell r="A777" t="str">
            <v>Q12019</v>
          </cell>
          <cell r="B777" t="str">
            <v>QTAXCAT3</v>
          </cell>
          <cell r="C777" t="str">
            <v>T25 Motor Vehicle Operators License</v>
          </cell>
          <cell r="D777" t="str">
            <v>Hawaii</v>
          </cell>
          <cell r="G777">
            <v>0</v>
          </cell>
        </row>
        <row r="778">
          <cell r="A778" t="str">
            <v>Q12019</v>
          </cell>
          <cell r="B778" t="str">
            <v>QTAXCAT3</v>
          </cell>
          <cell r="C778" t="str">
            <v>T25 Motor Vehicle Operators License</v>
          </cell>
          <cell r="D778" t="str">
            <v>Idaho</v>
          </cell>
          <cell r="G778">
            <v>3000000</v>
          </cell>
        </row>
        <row r="779">
          <cell r="A779" t="str">
            <v>Q12019</v>
          </cell>
          <cell r="B779" t="str">
            <v>QTAXCAT3</v>
          </cell>
          <cell r="C779" t="str">
            <v>T25 Motor Vehicle Operators License</v>
          </cell>
          <cell r="D779" t="str">
            <v>Illinois</v>
          </cell>
          <cell r="G779">
            <v>26000000</v>
          </cell>
        </row>
        <row r="780">
          <cell r="A780" t="str">
            <v>Q12019</v>
          </cell>
          <cell r="B780" t="str">
            <v>QTAXCAT3</v>
          </cell>
          <cell r="C780" t="str">
            <v>T25 Motor Vehicle Operators License</v>
          </cell>
          <cell r="D780" t="str">
            <v>Indiana</v>
          </cell>
          <cell r="G780">
            <v>61000000</v>
          </cell>
        </row>
        <row r="781">
          <cell r="A781" t="str">
            <v>Q12019</v>
          </cell>
          <cell r="B781" t="str">
            <v>QTAXCAT3</v>
          </cell>
          <cell r="C781" t="str">
            <v>T25 Motor Vehicle Operators License</v>
          </cell>
          <cell r="D781" t="str">
            <v>Iowa</v>
          </cell>
          <cell r="G781">
            <v>5000000</v>
          </cell>
        </row>
        <row r="782">
          <cell r="A782" t="str">
            <v>Q12019</v>
          </cell>
          <cell r="B782" t="str">
            <v>QTAXCAT3</v>
          </cell>
          <cell r="C782" t="str">
            <v>T25 Motor Vehicle Operators License</v>
          </cell>
          <cell r="D782" t="str">
            <v>Kansas</v>
          </cell>
          <cell r="G782">
            <v>8000000</v>
          </cell>
        </row>
        <row r="783">
          <cell r="A783" t="str">
            <v>Q12019</v>
          </cell>
          <cell r="B783" t="str">
            <v>QTAXCAT3</v>
          </cell>
          <cell r="C783" t="str">
            <v>T25 Motor Vehicle Operators License</v>
          </cell>
          <cell r="D783" t="str">
            <v>Kentucky</v>
          </cell>
          <cell r="G783">
            <v>4000000</v>
          </cell>
        </row>
        <row r="784">
          <cell r="A784" t="str">
            <v>Q12019</v>
          </cell>
          <cell r="B784" t="str">
            <v>QTAXCAT3</v>
          </cell>
          <cell r="C784" t="str">
            <v>T25 Motor Vehicle Operators License</v>
          </cell>
          <cell r="D784" t="str">
            <v>Louisiana</v>
          </cell>
          <cell r="G784">
            <v>4000000</v>
          </cell>
        </row>
        <row r="785">
          <cell r="A785" t="str">
            <v>Q12019</v>
          </cell>
          <cell r="B785" t="str">
            <v>QTAXCAT3</v>
          </cell>
          <cell r="C785" t="str">
            <v>T25 Motor Vehicle Operators License</v>
          </cell>
          <cell r="D785" t="str">
            <v>Maine</v>
          </cell>
          <cell r="G785">
            <v>3000000</v>
          </cell>
        </row>
        <row r="786">
          <cell r="A786" t="str">
            <v>Q12019</v>
          </cell>
          <cell r="B786" t="str">
            <v>QTAXCAT3</v>
          </cell>
          <cell r="C786" t="str">
            <v>T25 Motor Vehicle Operators License</v>
          </cell>
          <cell r="D786" t="str">
            <v>Maryland</v>
          </cell>
          <cell r="G786">
            <v>12000000</v>
          </cell>
        </row>
        <row r="787">
          <cell r="A787" t="str">
            <v>Q12019</v>
          </cell>
          <cell r="B787" t="str">
            <v>QTAXCAT3</v>
          </cell>
          <cell r="C787" t="str">
            <v>T25 Motor Vehicle Operators License</v>
          </cell>
          <cell r="D787" t="str">
            <v>Massachusetts</v>
          </cell>
          <cell r="G787">
            <v>23000000</v>
          </cell>
        </row>
        <row r="788">
          <cell r="A788" t="str">
            <v>Q12019</v>
          </cell>
          <cell r="B788" t="str">
            <v>QTAXCAT3</v>
          </cell>
          <cell r="C788" t="str">
            <v>T25 Motor Vehicle Operators License</v>
          </cell>
          <cell r="D788" t="str">
            <v>Michigan</v>
          </cell>
          <cell r="G788">
            <v>14000000</v>
          </cell>
        </row>
        <row r="789">
          <cell r="A789" t="str">
            <v>Q12019</v>
          </cell>
          <cell r="B789" t="str">
            <v>QTAXCAT3</v>
          </cell>
          <cell r="C789" t="str">
            <v>T25 Motor Vehicle Operators License</v>
          </cell>
          <cell r="D789" t="str">
            <v>Minnesota</v>
          </cell>
          <cell r="G789">
            <v>11000000</v>
          </cell>
        </row>
        <row r="790">
          <cell r="A790" t="str">
            <v>Q12019</v>
          </cell>
          <cell r="B790" t="str">
            <v>QTAXCAT3</v>
          </cell>
          <cell r="C790" t="str">
            <v>T25 Motor Vehicle Operators License</v>
          </cell>
          <cell r="D790" t="str">
            <v>Mississippi</v>
          </cell>
          <cell r="G790">
            <v>4000000</v>
          </cell>
        </row>
        <row r="791">
          <cell r="A791" t="str">
            <v>Q12019</v>
          </cell>
          <cell r="B791" t="str">
            <v>QTAXCAT3</v>
          </cell>
          <cell r="C791" t="str">
            <v>T25 Motor Vehicle Operators License</v>
          </cell>
          <cell r="D791" t="str">
            <v>Missouri</v>
          </cell>
          <cell r="G791">
            <v>4000000</v>
          </cell>
        </row>
        <row r="792">
          <cell r="A792" t="str">
            <v>Q12019</v>
          </cell>
          <cell r="B792" t="str">
            <v>QTAXCAT3</v>
          </cell>
          <cell r="C792" t="str">
            <v>T25 Motor Vehicle Operators License</v>
          </cell>
          <cell r="D792" t="str">
            <v>Montana</v>
          </cell>
          <cell r="G792">
            <v>2000000</v>
          </cell>
        </row>
        <row r="793">
          <cell r="A793" t="str">
            <v>Q12019</v>
          </cell>
          <cell r="B793" t="str">
            <v>QTAXCAT3</v>
          </cell>
          <cell r="C793" t="str">
            <v>T25 Motor Vehicle Operators License</v>
          </cell>
          <cell r="D793" t="str">
            <v>Nebraska</v>
          </cell>
          <cell r="G793">
            <v>3000000</v>
          </cell>
        </row>
        <row r="794">
          <cell r="A794" t="str">
            <v>Q12019</v>
          </cell>
          <cell r="B794" t="str">
            <v>QTAXCAT3</v>
          </cell>
          <cell r="C794" t="str">
            <v>T25 Motor Vehicle Operators License</v>
          </cell>
          <cell r="D794" t="str">
            <v>Nevada</v>
          </cell>
          <cell r="G794">
            <v>6000000</v>
          </cell>
        </row>
        <row r="795">
          <cell r="A795" t="str">
            <v>Q12019</v>
          </cell>
          <cell r="B795" t="str">
            <v>QTAXCAT3</v>
          </cell>
          <cell r="C795" t="str">
            <v>T25 Motor Vehicle Operators License</v>
          </cell>
          <cell r="D795" t="str">
            <v>New Hampshire</v>
          </cell>
          <cell r="G795">
            <v>2000000</v>
          </cell>
        </row>
        <row r="796">
          <cell r="A796" t="str">
            <v>Q12019</v>
          </cell>
          <cell r="B796" t="str">
            <v>QTAXCAT3</v>
          </cell>
          <cell r="C796" t="str">
            <v>T25 Motor Vehicle Operators License</v>
          </cell>
          <cell r="D796" t="str">
            <v>New Jersey</v>
          </cell>
          <cell r="G796">
            <v>15000000</v>
          </cell>
        </row>
        <row r="797">
          <cell r="A797" t="str">
            <v>Q12019</v>
          </cell>
          <cell r="B797" t="str">
            <v>QTAXCAT3</v>
          </cell>
          <cell r="C797" t="str">
            <v>T25 Motor Vehicle Operators License</v>
          </cell>
          <cell r="D797" t="str">
            <v>New Mexico</v>
          </cell>
          <cell r="G797">
            <v>4000000</v>
          </cell>
        </row>
        <row r="798">
          <cell r="A798" t="str">
            <v>Q12019</v>
          </cell>
          <cell r="B798" t="str">
            <v>QTAXCAT3</v>
          </cell>
          <cell r="C798" t="str">
            <v>T25 Motor Vehicle Operators License</v>
          </cell>
          <cell r="D798" t="str">
            <v>New York</v>
          </cell>
          <cell r="G798">
            <v>41000000</v>
          </cell>
        </row>
        <row r="799">
          <cell r="A799" t="str">
            <v>Q12019</v>
          </cell>
          <cell r="B799" t="str">
            <v>QTAXCAT3</v>
          </cell>
          <cell r="C799" t="str">
            <v>T25 Motor Vehicle Operators License</v>
          </cell>
          <cell r="D799" t="str">
            <v>North Carolina</v>
          </cell>
          <cell r="G799">
            <v>31000000</v>
          </cell>
        </row>
        <row r="800">
          <cell r="A800" t="str">
            <v>Q12019</v>
          </cell>
          <cell r="B800" t="str">
            <v>QTAXCAT3</v>
          </cell>
          <cell r="C800" t="str">
            <v>T25 Motor Vehicle Operators License</v>
          </cell>
          <cell r="D800" t="str">
            <v>North Dakota</v>
          </cell>
          <cell r="G800">
            <v>1000000</v>
          </cell>
        </row>
        <row r="801">
          <cell r="A801" t="str">
            <v>Q12019</v>
          </cell>
          <cell r="B801" t="str">
            <v>QTAXCAT3</v>
          </cell>
          <cell r="C801" t="str">
            <v>T25 Motor Vehicle Operators License</v>
          </cell>
          <cell r="D801" t="str">
            <v>Ohio</v>
          </cell>
          <cell r="G801">
            <v>20000000</v>
          </cell>
        </row>
        <row r="802">
          <cell r="A802" t="str">
            <v>Q12019</v>
          </cell>
          <cell r="B802" t="str">
            <v>QTAXCAT3</v>
          </cell>
          <cell r="C802" t="str">
            <v>T25 Motor Vehicle Operators License</v>
          </cell>
          <cell r="D802" t="str">
            <v>Oklahoma</v>
          </cell>
          <cell r="G802">
            <v>8000000</v>
          </cell>
        </row>
        <row r="803">
          <cell r="A803" t="str">
            <v>Q12019</v>
          </cell>
          <cell r="B803" t="str">
            <v>QTAXCAT3</v>
          </cell>
          <cell r="C803" t="str">
            <v>T25 Motor Vehicle Operators License</v>
          </cell>
          <cell r="D803" t="str">
            <v>Oregon</v>
          </cell>
          <cell r="G803">
            <v>7000000</v>
          </cell>
        </row>
        <row r="804">
          <cell r="A804" t="str">
            <v>Q12019</v>
          </cell>
          <cell r="B804" t="str">
            <v>QTAXCAT3</v>
          </cell>
          <cell r="C804" t="str">
            <v>T25 Motor Vehicle Operators License</v>
          </cell>
          <cell r="D804" t="str">
            <v>Pennsylvania</v>
          </cell>
          <cell r="G804">
            <v>20000000</v>
          </cell>
        </row>
        <row r="805">
          <cell r="A805" t="str">
            <v>Q12019</v>
          </cell>
          <cell r="B805" t="str">
            <v>QTAXCAT3</v>
          </cell>
          <cell r="C805" t="str">
            <v>T25 Motor Vehicle Operators License</v>
          </cell>
          <cell r="D805" t="str">
            <v>Rhode Island</v>
          </cell>
          <cell r="G805">
            <v>1000000</v>
          </cell>
        </row>
        <row r="806">
          <cell r="A806" t="str">
            <v>Q12019</v>
          </cell>
          <cell r="B806" t="str">
            <v>QTAXCAT3</v>
          </cell>
          <cell r="C806" t="str">
            <v>T25 Motor Vehicle Operators License</v>
          </cell>
          <cell r="D806" t="str">
            <v>South Carolina</v>
          </cell>
          <cell r="G806">
            <v>1000000</v>
          </cell>
        </row>
        <row r="807">
          <cell r="A807" t="str">
            <v>Q12019</v>
          </cell>
          <cell r="B807" t="str">
            <v>QTAXCAT3</v>
          </cell>
          <cell r="C807" t="str">
            <v>T25 Motor Vehicle Operators License</v>
          </cell>
          <cell r="D807" t="str">
            <v>South Dakota</v>
          </cell>
          <cell r="G807">
            <v>1000000</v>
          </cell>
        </row>
        <row r="808">
          <cell r="A808" t="str">
            <v>Q12019</v>
          </cell>
          <cell r="B808" t="str">
            <v>QTAXCAT3</v>
          </cell>
          <cell r="C808" t="str">
            <v>T25 Motor Vehicle Operators License</v>
          </cell>
          <cell r="D808" t="str">
            <v>Tennessee</v>
          </cell>
          <cell r="G808">
            <v>16000000</v>
          </cell>
        </row>
        <row r="809">
          <cell r="A809" t="str">
            <v>Q12019</v>
          </cell>
          <cell r="B809" t="str">
            <v>QTAXCAT3</v>
          </cell>
          <cell r="C809" t="str">
            <v>T25 Motor Vehicle Operators License</v>
          </cell>
          <cell r="D809" t="str">
            <v>Texas</v>
          </cell>
          <cell r="G809">
            <v>48000000</v>
          </cell>
        </row>
        <row r="810">
          <cell r="A810" t="str">
            <v>Q12019</v>
          </cell>
          <cell r="B810" t="str">
            <v>QTAXCAT3</v>
          </cell>
          <cell r="C810" t="str">
            <v>T25 Motor Vehicle Operators License</v>
          </cell>
          <cell r="D810" t="str">
            <v>Utah</v>
          </cell>
          <cell r="G810">
            <v>5000000</v>
          </cell>
        </row>
        <row r="811">
          <cell r="A811" t="str">
            <v>Q12019</v>
          </cell>
          <cell r="B811" t="str">
            <v>QTAXCAT3</v>
          </cell>
          <cell r="C811" t="str">
            <v>T25 Motor Vehicle Operators License</v>
          </cell>
          <cell r="D811" t="str">
            <v>Vermont</v>
          </cell>
          <cell r="G811">
            <v>4000000</v>
          </cell>
        </row>
        <row r="812">
          <cell r="A812" t="str">
            <v>Q12019</v>
          </cell>
          <cell r="B812" t="str">
            <v>QTAXCAT3</v>
          </cell>
          <cell r="C812" t="str">
            <v>T25 Motor Vehicle Operators License</v>
          </cell>
          <cell r="D812" t="str">
            <v>Virginia</v>
          </cell>
          <cell r="G812">
            <v>36000000</v>
          </cell>
        </row>
        <row r="813">
          <cell r="A813" t="str">
            <v>Q12019</v>
          </cell>
          <cell r="B813" t="str">
            <v>QTAXCAT3</v>
          </cell>
          <cell r="C813" t="str">
            <v>T25 Motor Vehicle Operators License</v>
          </cell>
          <cell r="D813" t="str">
            <v>Washington</v>
          </cell>
          <cell r="G813">
            <v>46000000</v>
          </cell>
        </row>
        <row r="814">
          <cell r="A814" t="str">
            <v>Q12019</v>
          </cell>
          <cell r="B814" t="str">
            <v>QTAXCAT3</v>
          </cell>
          <cell r="C814" t="str">
            <v>T25 Motor Vehicle Operators License</v>
          </cell>
          <cell r="D814" t="str">
            <v>West Virginia</v>
          </cell>
          <cell r="G814">
            <v>44000000</v>
          </cell>
        </row>
        <row r="815">
          <cell r="A815" t="str">
            <v>Q12019</v>
          </cell>
          <cell r="B815" t="str">
            <v>QTAXCAT3</v>
          </cell>
          <cell r="C815" t="str">
            <v>T25 Motor Vehicle Operators License</v>
          </cell>
          <cell r="D815" t="str">
            <v>Wisconsin</v>
          </cell>
          <cell r="G815">
            <v>10000000</v>
          </cell>
        </row>
        <row r="816">
          <cell r="A816" t="str">
            <v>Q12019</v>
          </cell>
          <cell r="B816" t="str">
            <v>QTAXCAT3</v>
          </cell>
          <cell r="C816" t="str">
            <v>T25 Motor Vehicle Operators License</v>
          </cell>
          <cell r="D816" t="str">
            <v>Wyoming</v>
          </cell>
          <cell r="G816">
            <v>1000000</v>
          </cell>
        </row>
        <row r="817">
          <cell r="A817" t="str">
            <v>Q12019</v>
          </cell>
          <cell r="B817" t="str">
            <v>QTAXCAT3</v>
          </cell>
          <cell r="C817" t="str">
            <v>T25 Motor Vehicle Operators License</v>
          </cell>
          <cell r="D817" t="str">
            <v>District of Columbia</v>
          </cell>
          <cell r="G817">
            <v>1000000</v>
          </cell>
        </row>
        <row r="818">
          <cell r="A818" t="str">
            <v>Q12019</v>
          </cell>
          <cell r="B818" t="str">
            <v>QTAXCAT3</v>
          </cell>
          <cell r="C818" t="str">
            <v>T27 Public Utilities License</v>
          </cell>
          <cell r="D818" t="str">
            <v>U.S. Total</v>
          </cell>
          <cell r="G818">
            <v>304000000</v>
          </cell>
        </row>
        <row r="819">
          <cell r="A819" t="str">
            <v>Q12019</v>
          </cell>
          <cell r="B819" t="str">
            <v>QTAXCAT3</v>
          </cell>
          <cell r="C819" t="str">
            <v>T27 Public Utilities License</v>
          </cell>
          <cell r="D819" t="str">
            <v>Alabama</v>
          </cell>
          <cell r="G819">
            <v>3000000</v>
          </cell>
        </row>
        <row r="820">
          <cell r="A820" t="str">
            <v>Q12019</v>
          </cell>
          <cell r="B820" t="str">
            <v>QTAXCAT3</v>
          </cell>
          <cell r="C820" t="str">
            <v>T27 Public Utilities License</v>
          </cell>
          <cell r="D820" t="str">
            <v>Alaska</v>
          </cell>
          <cell r="G820">
            <v>0</v>
          </cell>
        </row>
        <row r="821">
          <cell r="A821" t="str">
            <v>Q12019</v>
          </cell>
          <cell r="B821" t="str">
            <v>QTAXCAT3</v>
          </cell>
          <cell r="C821" t="str">
            <v>T27 Public Utilities License</v>
          </cell>
          <cell r="D821" t="str">
            <v>Arizona</v>
          </cell>
          <cell r="G821">
            <v>0</v>
          </cell>
        </row>
        <row r="822">
          <cell r="A822" t="str">
            <v>Q12019</v>
          </cell>
          <cell r="B822" t="str">
            <v>QTAXCAT3</v>
          </cell>
          <cell r="C822" t="str">
            <v>T27 Public Utilities License</v>
          </cell>
          <cell r="D822" t="str">
            <v>Arkansas</v>
          </cell>
          <cell r="G822">
            <v>0</v>
          </cell>
        </row>
        <row r="823">
          <cell r="A823" t="str">
            <v>Q12019</v>
          </cell>
          <cell r="B823" t="str">
            <v>QTAXCAT3</v>
          </cell>
          <cell r="C823" t="str">
            <v>T27 Public Utilities License</v>
          </cell>
          <cell r="D823" t="str">
            <v>California</v>
          </cell>
          <cell r="G823">
            <v>171000000</v>
          </cell>
        </row>
        <row r="824">
          <cell r="A824" t="str">
            <v>Q12019</v>
          </cell>
          <cell r="B824" t="str">
            <v>QTAXCAT3</v>
          </cell>
          <cell r="C824" t="str">
            <v>T27 Public Utilities License</v>
          </cell>
          <cell r="D824" t="str">
            <v>Colorado</v>
          </cell>
          <cell r="G824">
            <v>6000000</v>
          </cell>
        </row>
        <row r="825">
          <cell r="A825" t="str">
            <v>Q12019</v>
          </cell>
          <cell r="B825" t="str">
            <v>QTAXCAT3</v>
          </cell>
          <cell r="C825" t="str">
            <v>T27 Public Utilities License</v>
          </cell>
          <cell r="D825" t="str">
            <v>Connecticut</v>
          </cell>
          <cell r="G825">
            <v>0</v>
          </cell>
        </row>
        <row r="826">
          <cell r="A826" t="str">
            <v>Q12019</v>
          </cell>
          <cell r="B826" t="str">
            <v>QTAXCAT3</v>
          </cell>
          <cell r="C826" t="str">
            <v>T27 Public Utilities License</v>
          </cell>
          <cell r="D826" t="str">
            <v>Delaware</v>
          </cell>
          <cell r="G826">
            <v>0</v>
          </cell>
        </row>
        <row r="827">
          <cell r="A827" t="str">
            <v>Q12019</v>
          </cell>
          <cell r="B827" t="str">
            <v>QTAXCAT3</v>
          </cell>
          <cell r="C827" t="str">
            <v>T27 Public Utilities License</v>
          </cell>
          <cell r="D827" t="str">
            <v>Florida</v>
          </cell>
          <cell r="G827">
            <v>13000000</v>
          </cell>
        </row>
        <row r="828">
          <cell r="A828" t="str">
            <v>Q12019</v>
          </cell>
          <cell r="B828" t="str">
            <v>QTAXCAT3</v>
          </cell>
          <cell r="C828" t="str">
            <v>T27 Public Utilities License</v>
          </cell>
          <cell r="D828" t="str">
            <v>Hawaii</v>
          </cell>
          <cell r="G828">
            <v>7000000</v>
          </cell>
        </row>
        <row r="829">
          <cell r="A829" t="str">
            <v>Q12019</v>
          </cell>
          <cell r="B829" t="str">
            <v>QTAXCAT3</v>
          </cell>
          <cell r="C829" t="str">
            <v>T27 Public Utilities License</v>
          </cell>
          <cell r="D829" t="str">
            <v>Idaho</v>
          </cell>
          <cell r="G829">
            <v>11000000</v>
          </cell>
        </row>
        <row r="830">
          <cell r="A830" t="str">
            <v>Q12019</v>
          </cell>
          <cell r="B830" t="str">
            <v>QTAXCAT3</v>
          </cell>
          <cell r="C830" t="str">
            <v>T27 Public Utilities License</v>
          </cell>
          <cell r="D830" t="str">
            <v>Illinois</v>
          </cell>
          <cell r="G830">
            <v>4000000</v>
          </cell>
        </row>
        <row r="831">
          <cell r="A831" t="str">
            <v>Q12019</v>
          </cell>
          <cell r="B831" t="str">
            <v>QTAXCAT3</v>
          </cell>
          <cell r="C831" t="str">
            <v>T27 Public Utilities License</v>
          </cell>
          <cell r="D831" t="str">
            <v>Iowa</v>
          </cell>
          <cell r="G831">
            <v>2000000</v>
          </cell>
        </row>
        <row r="832">
          <cell r="A832" t="str">
            <v>Q12019</v>
          </cell>
          <cell r="B832" t="str">
            <v>QTAXCAT3</v>
          </cell>
          <cell r="C832" t="str">
            <v>T27 Public Utilities License</v>
          </cell>
          <cell r="D832" t="str">
            <v>Kansas</v>
          </cell>
          <cell r="G832">
            <v>1000000</v>
          </cell>
        </row>
        <row r="833">
          <cell r="A833" t="str">
            <v>Q12019</v>
          </cell>
          <cell r="B833" t="str">
            <v>QTAXCAT3</v>
          </cell>
          <cell r="C833" t="str">
            <v>T27 Public Utilities License</v>
          </cell>
          <cell r="D833" t="str">
            <v>Kentucky</v>
          </cell>
          <cell r="G833">
            <v>0</v>
          </cell>
        </row>
        <row r="834">
          <cell r="A834" t="str">
            <v>Q12019</v>
          </cell>
          <cell r="B834" t="str">
            <v>QTAXCAT3</v>
          </cell>
          <cell r="C834" t="str">
            <v>T27 Public Utilities License</v>
          </cell>
          <cell r="D834" t="str">
            <v>Louisiana</v>
          </cell>
          <cell r="G834">
            <v>2000000</v>
          </cell>
        </row>
        <row r="835">
          <cell r="A835" t="str">
            <v>Q12019</v>
          </cell>
          <cell r="B835" t="str">
            <v>QTAXCAT3</v>
          </cell>
          <cell r="C835" t="str">
            <v>T27 Public Utilities License</v>
          </cell>
          <cell r="D835" t="str">
            <v>Massachusetts</v>
          </cell>
          <cell r="G835">
            <v>0</v>
          </cell>
        </row>
        <row r="836">
          <cell r="A836" t="str">
            <v>Q12019</v>
          </cell>
          <cell r="B836" t="str">
            <v>QTAXCAT3</v>
          </cell>
          <cell r="C836" t="str">
            <v>T27 Public Utilities License</v>
          </cell>
          <cell r="D836" t="str">
            <v>Michigan</v>
          </cell>
          <cell r="G836">
            <v>16000000</v>
          </cell>
        </row>
        <row r="837">
          <cell r="A837" t="str">
            <v>Q12019</v>
          </cell>
          <cell r="B837" t="str">
            <v>QTAXCAT3</v>
          </cell>
          <cell r="C837" t="str">
            <v>T27 Public Utilities License</v>
          </cell>
          <cell r="D837" t="str">
            <v>Minnesota</v>
          </cell>
          <cell r="G837">
            <v>0</v>
          </cell>
        </row>
        <row r="838">
          <cell r="A838" t="str">
            <v>Q12019</v>
          </cell>
          <cell r="B838" t="str">
            <v>QTAXCAT3</v>
          </cell>
          <cell r="C838" t="str">
            <v>T27 Public Utilities License</v>
          </cell>
          <cell r="D838" t="str">
            <v>Mississippi</v>
          </cell>
          <cell r="G838">
            <v>0</v>
          </cell>
        </row>
        <row r="839">
          <cell r="A839" t="str">
            <v>Q12019</v>
          </cell>
          <cell r="B839" t="str">
            <v>QTAXCAT3</v>
          </cell>
          <cell r="C839" t="str">
            <v>T27 Public Utilities License</v>
          </cell>
          <cell r="D839" t="str">
            <v>Missouri</v>
          </cell>
          <cell r="G839">
            <v>5000000</v>
          </cell>
        </row>
        <row r="840">
          <cell r="A840" t="str">
            <v>Q12019</v>
          </cell>
          <cell r="B840" t="str">
            <v>QTAXCAT3</v>
          </cell>
          <cell r="C840" t="str">
            <v>T27 Public Utilities License</v>
          </cell>
          <cell r="D840" t="str">
            <v>Montana</v>
          </cell>
          <cell r="G840">
            <v>0</v>
          </cell>
        </row>
        <row r="841">
          <cell r="A841" t="str">
            <v>Q12019</v>
          </cell>
          <cell r="B841" t="str">
            <v>QTAXCAT3</v>
          </cell>
          <cell r="C841" t="str">
            <v>T27 Public Utilities License</v>
          </cell>
          <cell r="D841" t="str">
            <v>New Hampshire</v>
          </cell>
          <cell r="G841">
            <v>8000000</v>
          </cell>
        </row>
        <row r="842">
          <cell r="A842" t="str">
            <v>Q12019</v>
          </cell>
          <cell r="B842" t="str">
            <v>QTAXCAT3</v>
          </cell>
          <cell r="C842" t="str">
            <v>T27 Public Utilities License</v>
          </cell>
          <cell r="D842" t="str">
            <v>New Jersey</v>
          </cell>
          <cell r="G842">
            <v>0</v>
          </cell>
        </row>
        <row r="843">
          <cell r="A843" t="str">
            <v>Q12019</v>
          </cell>
          <cell r="B843" t="str">
            <v>QTAXCAT3</v>
          </cell>
          <cell r="C843" t="str">
            <v>T27 Public Utilities License</v>
          </cell>
          <cell r="D843" t="str">
            <v>New Mexico</v>
          </cell>
          <cell r="G843">
            <v>0</v>
          </cell>
        </row>
        <row r="844">
          <cell r="A844" t="str">
            <v>Q12019</v>
          </cell>
          <cell r="B844" t="str">
            <v>QTAXCAT3</v>
          </cell>
          <cell r="C844" t="str">
            <v>T27 Public Utilities License</v>
          </cell>
          <cell r="D844" t="str">
            <v>New York</v>
          </cell>
          <cell r="G844">
            <v>5000000</v>
          </cell>
        </row>
        <row r="845">
          <cell r="A845" t="str">
            <v>Q12019</v>
          </cell>
          <cell r="B845" t="str">
            <v>QTAXCAT3</v>
          </cell>
          <cell r="C845" t="str">
            <v>T27 Public Utilities License</v>
          </cell>
          <cell r="D845" t="str">
            <v>North Carolina</v>
          </cell>
          <cell r="G845">
            <v>4000000</v>
          </cell>
        </row>
        <row r="846">
          <cell r="A846" t="str">
            <v>Q12019</v>
          </cell>
          <cell r="B846" t="str">
            <v>QTAXCAT3</v>
          </cell>
          <cell r="C846" t="str">
            <v>T27 Public Utilities License</v>
          </cell>
          <cell r="D846" t="str">
            <v>North Dakota</v>
          </cell>
          <cell r="G846">
            <v>0</v>
          </cell>
        </row>
        <row r="847">
          <cell r="A847" t="str">
            <v>Q12019</v>
          </cell>
          <cell r="B847" t="str">
            <v>QTAXCAT3</v>
          </cell>
          <cell r="C847" t="str">
            <v>T27 Public Utilities License</v>
          </cell>
          <cell r="D847" t="str">
            <v>Ohio</v>
          </cell>
          <cell r="G847">
            <v>1000000</v>
          </cell>
        </row>
        <row r="848">
          <cell r="A848" t="str">
            <v>Q12019</v>
          </cell>
          <cell r="B848" t="str">
            <v>QTAXCAT3</v>
          </cell>
          <cell r="C848" t="str">
            <v>T27 Public Utilities License</v>
          </cell>
          <cell r="D848" t="str">
            <v>Oklahoma</v>
          </cell>
          <cell r="G848">
            <v>0</v>
          </cell>
        </row>
        <row r="849">
          <cell r="A849" t="str">
            <v>Q12019</v>
          </cell>
          <cell r="B849" t="str">
            <v>QTAXCAT3</v>
          </cell>
          <cell r="C849" t="str">
            <v>T27 Public Utilities License</v>
          </cell>
          <cell r="D849" t="str">
            <v>Oregon</v>
          </cell>
          <cell r="G849">
            <v>1000000</v>
          </cell>
        </row>
        <row r="850">
          <cell r="A850" t="str">
            <v>Q12019</v>
          </cell>
          <cell r="B850" t="str">
            <v>QTAXCAT3</v>
          </cell>
          <cell r="C850" t="str">
            <v>T27 Public Utilities License</v>
          </cell>
          <cell r="D850" t="str">
            <v>Pennsylvania</v>
          </cell>
          <cell r="G850">
            <v>32000000</v>
          </cell>
        </row>
        <row r="851">
          <cell r="A851" t="str">
            <v>Q12019</v>
          </cell>
          <cell r="B851" t="str">
            <v>QTAXCAT3</v>
          </cell>
          <cell r="C851" t="str">
            <v>T27 Public Utilities License</v>
          </cell>
          <cell r="D851" t="str">
            <v>Rhode Island</v>
          </cell>
          <cell r="G851">
            <v>0</v>
          </cell>
        </row>
        <row r="852">
          <cell r="A852" t="str">
            <v>Q12019</v>
          </cell>
          <cell r="B852" t="str">
            <v>QTAXCAT3</v>
          </cell>
          <cell r="C852" t="str">
            <v>T27 Public Utilities License</v>
          </cell>
          <cell r="D852" t="str">
            <v>South Dakota</v>
          </cell>
          <cell r="G852">
            <v>0</v>
          </cell>
        </row>
        <row r="853">
          <cell r="A853" t="str">
            <v>Q12019</v>
          </cell>
          <cell r="B853" t="str">
            <v>QTAXCAT3</v>
          </cell>
          <cell r="C853" t="str">
            <v>T27 Public Utilities License</v>
          </cell>
          <cell r="D853" t="str">
            <v>Tennessee</v>
          </cell>
          <cell r="G853">
            <v>0</v>
          </cell>
        </row>
        <row r="854">
          <cell r="A854" t="str">
            <v>Q12019</v>
          </cell>
          <cell r="B854" t="str">
            <v>QTAXCAT3</v>
          </cell>
          <cell r="C854" t="str">
            <v>T27 Public Utilities License</v>
          </cell>
          <cell r="D854" t="str">
            <v>Texas</v>
          </cell>
          <cell r="G854">
            <v>8000000</v>
          </cell>
        </row>
        <row r="855">
          <cell r="A855" t="str">
            <v>Q12019</v>
          </cell>
          <cell r="B855" t="str">
            <v>QTAXCAT3</v>
          </cell>
          <cell r="C855" t="str">
            <v>T27 Public Utilities License</v>
          </cell>
          <cell r="D855" t="str">
            <v>Virginia</v>
          </cell>
          <cell r="G855">
            <v>0</v>
          </cell>
        </row>
        <row r="856">
          <cell r="A856" t="str">
            <v>Q12019</v>
          </cell>
          <cell r="B856" t="str">
            <v>QTAXCAT3</v>
          </cell>
          <cell r="C856" t="str">
            <v>T27 Public Utilities License</v>
          </cell>
          <cell r="D856" t="str">
            <v>Washington</v>
          </cell>
          <cell r="G856">
            <v>2000000</v>
          </cell>
        </row>
        <row r="857">
          <cell r="A857" t="str">
            <v>Q12019</v>
          </cell>
          <cell r="B857" t="str">
            <v>QTAXCAT3</v>
          </cell>
          <cell r="C857" t="str">
            <v>T27 Public Utilities License</v>
          </cell>
          <cell r="D857" t="str">
            <v>West Virginia</v>
          </cell>
          <cell r="G857">
            <v>0</v>
          </cell>
        </row>
        <row r="858">
          <cell r="A858" t="str">
            <v>Q12019</v>
          </cell>
          <cell r="B858" t="str">
            <v>QTAXCAT3</v>
          </cell>
          <cell r="C858" t="str">
            <v>T27 Public Utilities License</v>
          </cell>
          <cell r="D858" t="str">
            <v>Wisconsin</v>
          </cell>
          <cell r="G858">
            <v>0</v>
          </cell>
        </row>
        <row r="859">
          <cell r="A859" t="str">
            <v>Q12019</v>
          </cell>
          <cell r="B859" t="str">
            <v>QTAXCAT3</v>
          </cell>
          <cell r="C859" t="str">
            <v>T28 Occupation and Business License, Not Elsewhere Classified</v>
          </cell>
          <cell r="D859" t="str">
            <v>U.S. Total</v>
          </cell>
          <cell r="G859">
            <v>3858000000</v>
          </cell>
        </row>
        <row r="860">
          <cell r="A860" t="str">
            <v>Q12019</v>
          </cell>
          <cell r="B860" t="str">
            <v>QTAXCAT3</v>
          </cell>
          <cell r="C860" t="str">
            <v>T28 Occupation and Business License, Not Elsewhere Classified</v>
          </cell>
          <cell r="D860" t="str">
            <v>Alabama</v>
          </cell>
          <cell r="G860">
            <v>22000000</v>
          </cell>
        </row>
        <row r="861">
          <cell r="A861" t="str">
            <v>Q12019</v>
          </cell>
          <cell r="B861" t="str">
            <v>QTAXCAT3</v>
          </cell>
          <cell r="C861" t="str">
            <v>T28 Occupation and Business License, Not Elsewhere Classified</v>
          </cell>
          <cell r="D861" t="str">
            <v>Alaska</v>
          </cell>
          <cell r="G861">
            <v>15000000</v>
          </cell>
        </row>
        <row r="862">
          <cell r="A862" t="str">
            <v>Q12019</v>
          </cell>
          <cell r="B862" t="str">
            <v>QTAXCAT3</v>
          </cell>
          <cell r="C862" t="str">
            <v>T28 Occupation and Business License, Not Elsewhere Classified</v>
          </cell>
          <cell r="D862" t="str">
            <v>Arizona</v>
          </cell>
          <cell r="G862">
            <v>42000000</v>
          </cell>
        </row>
        <row r="863">
          <cell r="A863" t="str">
            <v>Q12019</v>
          </cell>
          <cell r="B863" t="str">
            <v>QTAXCAT3</v>
          </cell>
          <cell r="C863" t="str">
            <v>T28 Occupation and Business License, Not Elsewhere Classified</v>
          </cell>
          <cell r="D863" t="str">
            <v>Arkansas</v>
          </cell>
          <cell r="G863">
            <v>37000000</v>
          </cell>
        </row>
        <row r="864">
          <cell r="A864" t="str">
            <v>Q12019</v>
          </cell>
          <cell r="B864" t="str">
            <v>QTAXCAT3</v>
          </cell>
          <cell r="C864" t="str">
            <v>T28 Occupation and Business License, Not Elsewhere Classified</v>
          </cell>
          <cell r="D864" t="str">
            <v>California</v>
          </cell>
          <cell r="G864">
            <v>853000000</v>
          </cell>
        </row>
        <row r="865">
          <cell r="A865" t="str">
            <v>Q12019</v>
          </cell>
          <cell r="B865" t="str">
            <v>QTAXCAT3</v>
          </cell>
          <cell r="C865" t="str">
            <v>T28 Occupation and Business License, Not Elsewhere Classified</v>
          </cell>
          <cell r="D865" t="str">
            <v>Colorado</v>
          </cell>
          <cell r="G865">
            <v>20000000</v>
          </cell>
        </row>
        <row r="866">
          <cell r="A866" t="str">
            <v>Q12019</v>
          </cell>
          <cell r="B866" t="str">
            <v>QTAXCAT3</v>
          </cell>
          <cell r="C866" t="str">
            <v>T28 Occupation and Business License, Not Elsewhere Classified</v>
          </cell>
          <cell r="D866" t="str">
            <v>Connecticut</v>
          </cell>
          <cell r="G866">
            <v>15000000</v>
          </cell>
        </row>
        <row r="867">
          <cell r="A867" t="str">
            <v>Q12019</v>
          </cell>
          <cell r="B867" t="str">
            <v>QTAXCAT3</v>
          </cell>
          <cell r="C867" t="str">
            <v>T28 Occupation and Business License, Not Elsewhere Classified</v>
          </cell>
          <cell r="D867" t="str">
            <v>Delaware</v>
          </cell>
          <cell r="G867">
            <v>42000000</v>
          </cell>
        </row>
        <row r="868">
          <cell r="A868" t="str">
            <v>Q12019</v>
          </cell>
          <cell r="B868" t="str">
            <v>QTAXCAT3</v>
          </cell>
          <cell r="C868" t="str">
            <v>T28 Occupation and Business License, Not Elsewhere Classified</v>
          </cell>
          <cell r="D868" t="str">
            <v>Florida</v>
          </cell>
          <cell r="G868">
            <v>56000000</v>
          </cell>
        </row>
        <row r="869">
          <cell r="A869" t="str">
            <v>Q12019</v>
          </cell>
          <cell r="B869" t="str">
            <v>QTAXCAT3</v>
          </cell>
          <cell r="C869" t="str">
            <v>T28 Occupation and Business License, Not Elsewhere Classified</v>
          </cell>
          <cell r="D869" t="str">
            <v>Georgia</v>
          </cell>
          <cell r="G869">
            <v>23000000</v>
          </cell>
        </row>
        <row r="870">
          <cell r="A870" t="str">
            <v>Q12019</v>
          </cell>
          <cell r="B870" t="str">
            <v>QTAXCAT3</v>
          </cell>
          <cell r="C870" t="str">
            <v>T28 Occupation and Business License, Not Elsewhere Classified</v>
          </cell>
          <cell r="D870" t="str">
            <v>Hawaii</v>
          </cell>
          <cell r="G870">
            <v>13000000</v>
          </cell>
        </row>
        <row r="871">
          <cell r="A871" t="str">
            <v>Q12019</v>
          </cell>
          <cell r="B871" t="str">
            <v>QTAXCAT3</v>
          </cell>
          <cell r="C871" t="str">
            <v>T28 Occupation and Business License, Not Elsewhere Classified</v>
          </cell>
          <cell r="D871" t="str">
            <v>Idaho</v>
          </cell>
          <cell r="G871">
            <v>26000000</v>
          </cell>
        </row>
        <row r="872">
          <cell r="A872" t="str">
            <v>Q12019</v>
          </cell>
          <cell r="B872" t="str">
            <v>QTAXCAT3</v>
          </cell>
          <cell r="C872" t="str">
            <v>T28 Occupation and Business License, Not Elsewhere Classified</v>
          </cell>
          <cell r="D872" t="str">
            <v>Illinois</v>
          </cell>
          <cell r="G872">
            <v>214000000</v>
          </cell>
        </row>
        <row r="873">
          <cell r="A873" t="str">
            <v>Q12019</v>
          </cell>
          <cell r="B873" t="str">
            <v>QTAXCAT3</v>
          </cell>
          <cell r="C873" t="str">
            <v>T28 Occupation and Business License, Not Elsewhere Classified</v>
          </cell>
          <cell r="D873" t="str">
            <v>Indiana</v>
          </cell>
          <cell r="G873">
            <v>15000000</v>
          </cell>
        </row>
        <row r="874">
          <cell r="A874" t="str">
            <v>Q12019</v>
          </cell>
          <cell r="B874" t="str">
            <v>QTAXCAT3</v>
          </cell>
          <cell r="C874" t="str">
            <v>T28 Occupation and Business License, Not Elsewhere Classified</v>
          </cell>
          <cell r="D874" t="str">
            <v>Iowa</v>
          </cell>
          <cell r="G874">
            <v>40000000</v>
          </cell>
        </row>
        <row r="875">
          <cell r="A875" t="str">
            <v>Q12019</v>
          </cell>
          <cell r="B875" t="str">
            <v>QTAXCAT3</v>
          </cell>
          <cell r="C875" t="str">
            <v>T28 Occupation and Business License, Not Elsewhere Classified</v>
          </cell>
          <cell r="D875" t="str">
            <v>Kansas</v>
          </cell>
          <cell r="G875">
            <v>29000000</v>
          </cell>
        </row>
        <row r="876">
          <cell r="A876" t="str">
            <v>Q12019</v>
          </cell>
          <cell r="B876" t="str">
            <v>QTAXCAT3</v>
          </cell>
          <cell r="C876" t="str">
            <v>T28 Occupation and Business License, Not Elsewhere Classified</v>
          </cell>
          <cell r="D876" t="str">
            <v>Kentucky</v>
          </cell>
          <cell r="G876">
            <v>34000000</v>
          </cell>
        </row>
        <row r="877">
          <cell r="A877" t="str">
            <v>Q12019</v>
          </cell>
          <cell r="B877" t="str">
            <v>QTAXCAT3</v>
          </cell>
          <cell r="C877" t="str">
            <v>T28 Occupation and Business License, Not Elsewhere Classified</v>
          </cell>
          <cell r="D877" t="str">
            <v>Louisiana</v>
          </cell>
          <cell r="G877">
            <v>14000000</v>
          </cell>
        </row>
        <row r="878">
          <cell r="A878" t="str">
            <v>Q12019</v>
          </cell>
          <cell r="B878" t="str">
            <v>QTAXCAT3</v>
          </cell>
          <cell r="C878" t="str">
            <v>T28 Occupation and Business License, Not Elsewhere Classified</v>
          </cell>
          <cell r="D878" t="str">
            <v>Maine</v>
          </cell>
          <cell r="G878">
            <v>39000000</v>
          </cell>
        </row>
        <row r="879">
          <cell r="A879" t="str">
            <v>Q12019</v>
          </cell>
          <cell r="B879" t="str">
            <v>QTAXCAT3</v>
          </cell>
          <cell r="C879" t="str">
            <v>T28 Occupation and Business License, Not Elsewhere Classified</v>
          </cell>
          <cell r="D879" t="str">
            <v>Maryland</v>
          </cell>
          <cell r="G879">
            <v>37000000</v>
          </cell>
        </row>
        <row r="880">
          <cell r="A880" t="str">
            <v>Q12019</v>
          </cell>
          <cell r="B880" t="str">
            <v>QTAXCAT3</v>
          </cell>
          <cell r="C880" t="str">
            <v>T28 Occupation and Business License, Not Elsewhere Classified</v>
          </cell>
          <cell r="D880" t="str">
            <v>Massachusetts</v>
          </cell>
          <cell r="G880">
            <v>64000000</v>
          </cell>
        </row>
        <row r="881">
          <cell r="A881" t="str">
            <v>Q12019</v>
          </cell>
          <cell r="B881" t="str">
            <v>QTAXCAT3</v>
          </cell>
          <cell r="C881" t="str">
            <v>T28 Occupation and Business License, Not Elsewhere Classified</v>
          </cell>
          <cell r="D881" t="str">
            <v>Michigan</v>
          </cell>
          <cell r="G881">
            <v>53000000</v>
          </cell>
        </row>
        <row r="882">
          <cell r="A882" t="str">
            <v>Q12019</v>
          </cell>
          <cell r="B882" t="str">
            <v>QTAXCAT3</v>
          </cell>
          <cell r="C882" t="str">
            <v>T28 Occupation and Business License, Not Elsewhere Classified</v>
          </cell>
          <cell r="D882" t="str">
            <v>Minnesota</v>
          </cell>
          <cell r="G882">
            <v>105000000</v>
          </cell>
        </row>
        <row r="883">
          <cell r="A883" t="str">
            <v>Q12019</v>
          </cell>
          <cell r="B883" t="str">
            <v>QTAXCAT3</v>
          </cell>
          <cell r="C883" t="str">
            <v>T28 Occupation and Business License, Not Elsewhere Classified</v>
          </cell>
          <cell r="D883" t="str">
            <v>Mississippi</v>
          </cell>
          <cell r="G883">
            <v>16000000</v>
          </cell>
        </row>
        <row r="884">
          <cell r="A884" t="str">
            <v>Q12019</v>
          </cell>
          <cell r="B884" t="str">
            <v>QTAXCAT3</v>
          </cell>
          <cell r="C884" t="str">
            <v>T28 Occupation and Business License, Not Elsewhere Classified</v>
          </cell>
          <cell r="D884" t="str">
            <v>Missouri</v>
          </cell>
          <cell r="G884">
            <v>43000000</v>
          </cell>
        </row>
        <row r="885">
          <cell r="A885" t="str">
            <v>Q12019</v>
          </cell>
          <cell r="B885" t="str">
            <v>QTAXCAT3</v>
          </cell>
          <cell r="C885" t="str">
            <v>T28 Occupation and Business License, Not Elsewhere Classified</v>
          </cell>
          <cell r="D885" t="str">
            <v>Montana</v>
          </cell>
          <cell r="G885">
            <v>53000000</v>
          </cell>
        </row>
        <row r="886">
          <cell r="A886" t="str">
            <v>Q12019</v>
          </cell>
          <cell r="B886" t="str">
            <v>QTAXCAT3</v>
          </cell>
          <cell r="C886" t="str">
            <v>T28 Occupation and Business License, Not Elsewhere Classified</v>
          </cell>
          <cell r="D886" t="str">
            <v>Nebraska</v>
          </cell>
          <cell r="G886">
            <v>10000000</v>
          </cell>
        </row>
        <row r="887">
          <cell r="A887" t="str">
            <v>Q12019</v>
          </cell>
          <cell r="B887" t="str">
            <v>QTAXCAT3</v>
          </cell>
          <cell r="C887" t="str">
            <v>T28 Occupation and Business License, Not Elsewhere Classified</v>
          </cell>
          <cell r="D887" t="str">
            <v>Nevada</v>
          </cell>
          <cell r="G887">
            <v>72000000</v>
          </cell>
        </row>
        <row r="888">
          <cell r="A888" t="str">
            <v>Q12019</v>
          </cell>
          <cell r="B888" t="str">
            <v>QTAXCAT3</v>
          </cell>
          <cell r="C888" t="str">
            <v>T28 Occupation and Business License, Not Elsewhere Classified</v>
          </cell>
          <cell r="D888" t="str">
            <v>New Hampshire</v>
          </cell>
          <cell r="G888">
            <v>58000000</v>
          </cell>
        </row>
        <row r="889">
          <cell r="A889" t="str">
            <v>Q12019</v>
          </cell>
          <cell r="B889" t="str">
            <v>QTAXCAT3</v>
          </cell>
          <cell r="C889" t="str">
            <v>T28 Occupation and Business License, Not Elsewhere Classified</v>
          </cell>
          <cell r="D889" t="str">
            <v>New Jersey</v>
          </cell>
          <cell r="G889">
            <v>112000000</v>
          </cell>
        </row>
        <row r="890">
          <cell r="A890" t="str">
            <v>Q12019</v>
          </cell>
          <cell r="B890" t="str">
            <v>QTAXCAT3</v>
          </cell>
          <cell r="C890" t="str">
            <v>T28 Occupation and Business License, Not Elsewhere Classified</v>
          </cell>
          <cell r="D890" t="str">
            <v>New Mexico</v>
          </cell>
          <cell r="G890">
            <v>16000000</v>
          </cell>
        </row>
        <row r="891">
          <cell r="A891" t="str">
            <v>Q12019</v>
          </cell>
          <cell r="B891" t="str">
            <v>QTAXCAT3</v>
          </cell>
          <cell r="C891" t="str">
            <v>T28 Occupation and Business License, Not Elsewhere Classified</v>
          </cell>
          <cell r="D891" t="str">
            <v>New York</v>
          </cell>
          <cell r="G891">
            <v>33000000</v>
          </cell>
        </row>
        <row r="892">
          <cell r="A892" t="str">
            <v>Q12019</v>
          </cell>
          <cell r="B892" t="str">
            <v>QTAXCAT3</v>
          </cell>
          <cell r="C892" t="str">
            <v>T28 Occupation and Business License, Not Elsewhere Classified</v>
          </cell>
          <cell r="D892" t="str">
            <v>North Carolina</v>
          </cell>
          <cell r="G892">
            <v>85000000</v>
          </cell>
        </row>
        <row r="893">
          <cell r="A893" t="str">
            <v>Q12019</v>
          </cell>
          <cell r="B893" t="str">
            <v>QTAXCAT3</v>
          </cell>
          <cell r="C893" t="str">
            <v>T28 Occupation and Business License, Not Elsewhere Classified</v>
          </cell>
          <cell r="D893" t="str">
            <v>North Dakota</v>
          </cell>
          <cell r="G893">
            <v>24000000</v>
          </cell>
        </row>
        <row r="894">
          <cell r="A894" t="str">
            <v>Q12019</v>
          </cell>
          <cell r="B894" t="str">
            <v>QTAXCAT3</v>
          </cell>
          <cell r="C894" t="str">
            <v>T28 Occupation and Business License, Not Elsewhere Classified</v>
          </cell>
          <cell r="D894" t="str">
            <v>Ohio</v>
          </cell>
          <cell r="G894">
            <v>236000000</v>
          </cell>
        </row>
        <row r="895">
          <cell r="A895" t="str">
            <v>Q12019</v>
          </cell>
          <cell r="B895" t="str">
            <v>QTAXCAT3</v>
          </cell>
          <cell r="C895" t="str">
            <v>T28 Occupation and Business License, Not Elsewhere Classified</v>
          </cell>
          <cell r="D895" t="str">
            <v>Oklahoma</v>
          </cell>
          <cell r="G895">
            <v>0</v>
          </cell>
        </row>
        <row r="896">
          <cell r="A896" t="str">
            <v>Q12019</v>
          </cell>
          <cell r="B896" t="str">
            <v>QTAXCAT3</v>
          </cell>
          <cell r="C896" t="str">
            <v>T28 Occupation and Business License, Not Elsewhere Classified</v>
          </cell>
          <cell r="D896" t="str">
            <v>Oregon</v>
          </cell>
          <cell r="G896">
            <v>93000000</v>
          </cell>
        </row>
        <row r="897">
          <cell r="A897" t="str">
            <v>Q12019</v>
          </cell>
          <cell r="B897" t="str">
            <v>QTAXCAT3</v>
          </cell>
          <cell r="C897" t="str">
            <v>T28 Occupation and Business License, Not Elsewhere Classified</v>
          </cell>
          <cell r="D897" t="str">
            <v>Pennsylvania</v>
          </cell>
          <cell r="G897">
            <v>561000000</v>
          </cell>
        </row>
        <row r="898">
          <cell r="A898" t="str">
            <v>Q12019</v>
          </cell>
          <cell r="B898" t="str">
            <v>QTAXCAT3</v>
          </cell>
          <cell r="C898" t="str">
            <v>T28 Occupation and Business License, Not Elsewhere Classified</v>
          </cell>
          <cell r="D898" t="str">
            <v>Rhode Island</v>
          </cell>
          <cell r="G898">
            <v>21000000</v>
          </cell>
        </row>
        <row r="899">
          <cell r="A899" t="str">
            <v>Q12019</v>
          </cell>
          <cell r="B899" t="str">
            <v>QTAXCAT3</v>
          </cell>
          <cell r="C899" t="str">
            <v>T28 Occupation and Business License, Not Elsewhere Classified</v>
          </cell>
          <cell r="D899" t="str">
            <v>South Carolina</v>
          </cell>
          <cell r="G899">
            <v>28000000</v>
          </cell>
        </row>
        <row r="900">
          <cell r="A900" t="str">
            <v>Q12019</v>
          </cell>
          <cell r="B900" t="str">
            <v>QTAXCAT3</v>
          </cell>
          <cell r="C900" t="str">
            <v>T28 Occupation and Business License, Not Elsewhere Classified</v>
          </cell>
          <cell r="D900" t="str">
            <v>South Dakota</v>
          </cell>
          <cell r="G900">
            <v>41000000</v>
          </cell>
        </row>
        <row r="901">
          <cell r="A901" t="str">
            <v>Q12019</v>
          </cell>
          <cell r="B901" t="str">
            <v>QTAXCAT3</v>
          </cell>
          <cell r="C901" t="str">
            <v>T28 Occupation and Business License, Not Elsewhere Classified</v>
          </cell>
          <cell r="D901" t="str">
            <v>Tennessee</v>
          </cell>
          <cell r="G901">
            <v>56000000</v>
          </cell>
        </row>
        <row r="902">
          <cell r="A902" t="str">
            <v>Q12019</v>
          </cell>
          <cell r="B902" t="str">
            <v>QTAXCAT3</v>
          </cell>
          <cell r="C902" t="str">
            <v>T28 Occupation and Business License, Not Elsewhere Classified</v>
          </cell>
          <cell r="D902" t="str">
            <v>Texas</v>
          </cell>
          <cell r="G902">
            <v>157000000</v>
          </cell>
        </row>
        <row r="903">
          <cell r="A903" t="str">
            <v>Q12019</v>
          </cell>
          <cell r="B903" t="str">
            <v>QTAXCAT3</v>
          </cell>
          <cell r="C903" t="str">
            <v>T28 Occupation and Business License, Not Elsewhere Classified</v>
          </cell>
          <cell r="D903" t="str">
            <v>Utah</v>
          </cell>
          <cell r="G903">
            <v>0</v>
          </cell>
        </row>
        <row r="904">
          <cell r="A904" t="str">
            <v>Q12019</v>
          </cell>
          <cell r="B904" t="str">
            <v>QTAXCAT3</v>
          </cell>
          <cell r="C904" t="str">
            <v>T28 Occupation and Business License, Not Elsewhere Classified</v>
          </cell>
          <cell r="D904" t="str">
            <v>Vermont</v>
          </cell>
          <cell r="G904">
            <v>14000000</v>
          </cell>
        </row>
        <row r="905">
          <cell r="A905" t="str">
            <v>Q12019</v>
          </cell>
          <cell r="B905" t="str">
            <v>QTAXCAT3</v>
          </cell>
          <cell r="C905" t="str">
            <v>T28 Occupation and Business License, Not Elsewhere Classified</v>
          </cell>
          <cell r="D905" t="str">
            <v>Virginia</v>
          </cell>
          <cell r="G905">
            <v>72000000</v>
          </cell>
        </row>
        <row r="906">
          <cell r="A906" t="str">
            <v>Q12019</v>
          </cell>
          <cell r="B906" t="str">
            <v>QTAXCAT3</v>
          </cell>
          <cell r="C906" t="str">
            <v>T28 Occupation and Business License, Not Elsewhere Classified</v>
          </cell>
          <cell r="D906" t="str">
            <v>Washington</v>
          </cell>
          <cell r="G906">
            <v>91000000</v>
          </cell>
        </row>
        <row r="907">
          <cell r="A907" t="str">
            <v>Q12019</v>
          </cell>
          <cell r="B907" t="str">
            <v>QTAXCAT3</v>
          </cell>
          <cell r="C907" t="str">
            <v>T28 Occupation and Business License, Not Elsewhere Classified</v>
          </cell>
          <cell r="D907" t="str">
            <v>West Virginia</v>
          </cell>
          <cell r="G907">
            <v>1000000</v>
          </cell>
        </row>
        <row r="908">
          <cell r="A908" t="str">
            <v>Q12019</v>
          </cell>
          <cell r="B908" t="str">
            <v>QTAXCAT3</v>
          </cell>
          <cell r="C908" t="str">
            <v>T28 Occupation and Business License, Not Elsewhere Classified</v>
          </cell>
          <cell r="D908" t="str">
            <v>Wisconsin</v>
          </cell>
          <cell r="G908">
            <v>142000000</v>
          </cell>
        </row>
        <row r="909">
          <cell r="A909" t="str">
            <v>Q12019</v>
          </cell>
          <cell r="B909" t="str">
            <v>QTAXCAT3</v>
          </cell>
          <cell r="C909" t="str">
            <v>T28 Occupation and Business License, Not Elsewhere Classified</v>
          </cell>
          <cell r="D909" t="str">
            <v>Wyoming</v>
          </cell>
          <cell r="G909">
            <v>13000000</v>
          </cell>
        </row>
        <row r="910">
          <cell r="A910" t="str">
            <v>Q12019</v>
          </cell>
          <cell r="B910" t="str">
            <v>QTAXCAT3</v>
          </cell>
          <cell r="C910" t="str">
            <v>T28 Occupation and Business License, Not Elsewhere Classified</v>
          </cell>
          <cell r="D910" t="str">
            <v>District of Columbia</v>
          </cell>
          <cell r="G910">
            <v>19000000</v>
          </cell>
        </row>
        <row r="911">
          <cell r="A911" t="str">
            <v>Q12019</v>
          </cell>
          <cell r="B911" t="str">
            <v>QTAXCAT3</v>
          </cell>
          <cell r="C911" t="str">
            <v>T29 Other License Taxes</v>
          </cell>
          <cell r="D911" t="str">
            <v>U.S. Total</v>
          </cell>
          <cell r="G911">
            <v>501000000</v>
          </cell>
        </row>
        <row r="912">
          <cell r="A912" t="str">
            <v>Q12019</v>
          </cell>
          <cell r="B912" t="str">
            <v>QTAXCAT3</v>
          </cell>
          <cell r="C912" t="str">
            <v>T29 Other License Taxes</v>
          </cell>
          <cell r="D912" t="str">
            <v>Alabama</v>
          </cell>
          <cell r="G912">
            <v>0</v>
          </cell>
        </row>
        <row r="913">
          <cell r="A913" t="str">
            <v>Q12019</v>
          </cell>
          <cell r="B913" t="str">
            <v>QTAXCAT3</v>
          </cell>
          <cell r="C913" t="str">
            <v>T29 Other License Taxes</v>
          </cell>
          <cell r="D913" t="str">
            <v>Alaska</v>
          </cell>
          <cell r="G913">
            <v>0</v>
          </cell>
        </row>
        <row r="914">
          <cell r="A914" t="str">
            <v>Q12019</v>
          </cell>
          <cell r="B914" t="str">
            <v>QTAXCAT3</v>
          </cell>
          <cell r="C914" t="str">
            <v>T29 Other License Taxes</v>
          </cell>
          <cell r="D914" t="str">
            <v>Arizona</v>
          </cell>
          <cell r="G914">
            <v>0</v>
          </cell>
        </row>
        <row r="915">
          <cell r="A915" t="str">
            <v>Q12019</v>
          </cell>
          <cell r="B915" t="str">
            <v>QTAXCAT3</v>
          </cell>
          <cell r="C915" t="str">
            <v>T29 Other License Taxes</v>
          </cell>
          <cell r="D915" t="str">
            <v>Arkansas</v>
          </cell>
          <cell r="G915">
            <v>0</v>
          </cell>
        </row>
        <row r="916">
          <cell r="A916" t="str">
            <v>Q12019</v>
          </cell>
          <cell r="B916" t="str">
            <v>QTAXCAT3</v>
          </cell>
          <cell r="C916" t="str">
            <v>T29 Other License Taxes</v>
          </cell>
          <cell r="D916" t="str">
            <v>California</v>
          </cell>
          <cell r="G916">
            <v>7000000</v>
          </cell>
        </row>
        <row r="917">
          <cell r="A917" t="str">
            <v>Q12019</v>
          </cell>
          <cell r="B917" t="str">
            <v>QTAXCAT3</v>
          </cell>
          <cell r="C917" t="str">
            <v>T29 Other License Taxes</v>
          </cell>
          <cell r="D917" t="str">
            <v>Colorado</v>
          </cell>
          <cell r="G917">
            <v>0</v>
          </cell>
        </row>
        <row r="918">
          <cell r="A918" t="str">
            <v>Q12019</v>
          </cell>
          <cell r="B918" t="str">
            <v>QTAXCAT3</v>
          </cell>
          <cell r="C918" t="str">
            <v>T29 Other License Taxes</v>
          </cell>
          <cell r="D918" t="str">
            <v>Connecticut</v>
          </cell>
          <cell r="G918">
            <v>3000000</v>
          </cell>
        </row>
        <row r="919">
          <cell r="A919" t="str">
            <v>Q12019</v>
          </cell>
          <cell r="B919" t="str">
            <v>QTAXCAT3</v>
          </cell>
          <cell r="C919" t="str">
            <v>T29 Other License Taxes</v>
          </cell>
          <cell r="D919" t="str">
            <v>Delaware</v>
          </cell>
          <cell r="G919">
            <v>3000000</v>
          </cell>
        </row>
        <row r="920">
          <cell r="A920" t="str">
            <v>Q12019</v>
          </cell>
          <cell r="B920" t="str">
            <v>QTAXCAT3</v>
          </cell>
          <cell r="C920" t="str">
            <v>T29 Other License Taxes</v>
          </cell>
          <cell r="D920" t="str">
            <v>Florida</v>
          </cell>
          <cell r="G920">
            <v>71000000</v>
          </cell>
        </row>
        <row r="921">
          <cell r="A921" t="str">
            <v>Q12019</v>
          </cell>
          <cell r="B921" t="str">
            <v>QTAXCAT3</v>
          </cell>
          <cell r="C921" t="str">
            <v>T29 Other License Taxes</v>
          </cell>
          <cell r="D921" t="str">
            <v>Georgia</v>
          </cell>
          <cell r="G921">
            <v>0</v>
          </cell>
        </row>
        <row r="922">
          <cell r="A922" t="str">
            <v>Q12019</v>
          </cell>
          <cell r="B922" t="str">
            <v>QTAXCAT3</v>
          </cell>
          <cell r="C922" t="str">
            <v>T29 Other License Taxes</v>
          </cell>
          <cell r="D922" t="str">
            <v>Hawaii</v>
          </cell>
          <cell r="G922">
            <v>3000000</v>
          </cell>
        </row>
        <row r="923">
          <cell r="A923" t="str">
            <v>Q12019</v>
          </cell>
          <cell r="B923" t="str">
            <v>QTAXCAT3</v>
          </cell>
          <cell r="C923" t="str">
            <v>T29 Other License Taxes</v>
          </cell>
          <cell r="D923" t="str">
            <v>Idaho</v>
          </cell>
          <cell r="G923">
            <v>1000000</v>
          </cell>
        </row>
        <row r="924">
          <cell r="A924" t="str">
            <v>Q12019</v>
          </cell>
          <cell r="B924" t="str">
            <v>QTAXCAT3</v>
          </cell>
          <cell r="C924" t="str">
            <v>T29 Other License Taxes</v>
          </cell>
          <cell r="D924" t="str">
            <v>Illinois</v>
          </cell>
          <cell r="G924">
            <v>12000000</v>
          </cell>
        </row>
        <row r="925">
          <cell r="A925" t="str">
            <v>Q12019</v>
          </cell>
          <cell r="B925" t="str">
            <v>QTAXCAT3</v>
          </cell>
          <cell r="C925" t="str">
            <v>T29 Other License Taxes</v>
          </cell>
          <cell r="D925" t="str">
            <v>Indiana</v>
          </cell>
          <cell r="G925">
            <v>21000000</v>
          </cell>
        </row>
        <row r="926">
          <cell r="A926" t="str">
            <v>Q12019</v>
          </cell>
          <cell r="B926" t="str">
            <v>QTAXCAT3</v>
          </cell>
          <cell r="C926" t="str">
            <v>T29 Other License Taxes</v>
          </cell>
          <cell r="D926" t="str">
            <v>Iowa</v>
          </cell>
          <cell r="G926">
            <v>2000000</v>
          </cell>
        </row>
        <row r="927">
          <cell r="A927" t="str">
            <v>Q12019</v>
          </cell>
          <cell r="B927" t="str">
            <v>QTAXCAT3</v>
          </cell>
          <cell r="C927" t="str">
            <v>T29 Other License Taxes</v>
          </cell>
          <cell r="D927" t="str">
            <v>Kansas</v>
          </cell>
          <cell r="G927">
            <v>0</v>
          </cell>
        </row>
        <row r="928">
          <cell r="A928" t="str">
            <v>Q12019</v>
          </cell>
          <cell r="B928" t="str">
            <v>QTAXCAT3</v>
          </cell>
          <cell r="C928" t="str">
            <v>T29 Other License Taxes</v>
          </cell>
          <cell r="D928" t="str">
            <v>Kentucky</v>
          </cell>
          <cell r="G928">
            <v>1000000</v>
          </cell>
        </row>
        <row r="929">
          <cell r="A929" t="str">
            <v>Q12019</v>
          </cell>
          <cell r="B929" t="str">
            <v>QTAXCAT3</v>
          </cell>
          <cell r="C929" t="str">
            <v>T29 Other License Taxes</v>
          </cell>
          <cell r="D929" t="str">
            <v>Louisiana</v>
          </cell>
          <cell r="G929">
            <v>1000000</v>
          </cell>
        </row>
        <row r="930">
          <cell r="A930" t="str">
            <v>Q12019</v>
          </cell>
          <cell r="B930" t="str">
            <v>QTAXCAT3</v>
          </cell>
          <cell r="C930" t="str">
            <v>T29 Other License Taxes</v>
          </cell>
          <cell r="D930" t="str">
            <v>Maine</v>
          </cell>
          <cell r="G930">
            <v>4000000</v>
          </cell>
        </row>
        <row r="931">
          <cell r="A931" t="str">
            <v>Q12019</v>
          </cell>
          <cell r="B931" t="str">
            <v>QTAXCAT3</v>
          </cell>
          <cell r="C931" t="str">
            <v>T29 Other License Taxes</v>
          </cell>
          <cell r="D931" t="str">
            <v>Maryland</v>
          </cell>
          <cell r="G931">
            <v>1000000</v>
          </cell>
        </row>
        <row r="932">
          <cell r="A932" t="str">
            <v>Q12019</v>
          </cell>
          <cell r="B932" t="str">
            <v>QTAXCAT3</v>
          </cell>
          <cell r="C932" t="str">
            <v>T29 Other License Taxes</v>
          </cell>
          <cell r="D932" t="str">
            <v>Massachusetts</v>
          </cell>
          <cell r="G932">
            <v>77000000</v>
          </cell>
        </row>
        <row r="933">
          <cell r="A933" t="str">
            <v>Q12019</v>
          </cell>
          <cell r="B933" t="str">
            <v>QTAXCAT3</v>
          </cell>
          <cell r="C933" t="str">
            <v>T29 Other License Taxes</v>
          </cell>
          <cell r="D933" t="str">
            <v>Michigan</v>
          </cell>
          <cell r="G933">
            <v>80000000</v>
          </cell>
        </row>
        <row r="934">
          <cell r="A934" t="str">
            <v>Q12019</v>
          </cell>
          <cell r="B934" t="str">
            <v>QTAXCAT3</v>
          </cell>
          <cell r="C934" t="str">
            <v>T29 Other License Taxes</v>
          </cell>
          <cell r="D934" t="str">
            <v>Minnesota</v>
          </cell>
          <cell r="G934">
            <v>20000000</v>
          </cell>
        </row>
        <row r="935">
          <cell r="A935" t="str">
            <v>Q12019</v>
          </cell>
          <cell r="B935" t="str">
            <v>QTAXCAT3</v>
          </cell>
          <cell r="C935" t="str">
            <v>T29 Other License Taxes</v>
          </cell>
          <cell r="D935" t="str">
            <v>Mississippi</v>
          </cell>
          <cell r="G935">
            <v>14000000</v>
          </cell>
        </row>
        <row r="936">
          <cell r="A936" t="str">
            <v>Q12019</v>
          </cell>
          <cell r="B936" t="str">
            <v>QTAXCAT3</v>
          </cell>
          <cell r="C936" t="str">
            <v>T29 Other License Taxes</v>
          </cell>
          <cell r="D936" t="str">
            <v>Missouri</v>
          </cell>
          <cell r="G936">
            <v>19000000</v>
          </cell>
        </row>
        <row r="937">
          <cell r="A937" t="str">
            <v>Q12019</v>
          </cell>
          <cell r="B937" t="str">
            <v>QTAXCAT3</v>
          </cell>
          <cell r="C937" t="str">
            <v>T29 Other License Taxes</v>
          </cell>
          <cell r="D937" t="str">
            <v>Montana</v>
          </cell>
          <cell r="G937">
            <v>5000000</v>
          </cell>
        </row>
        <row r="938">
          <cell r="A938" t="str">
            <v>Q12019</v>
          </cell>
          <cell r="B938" t="str">
            <v>QTAXCAT3</v>
          </cell>
          <cell r="C938" t="str">
            <v>T29 Other License Taxes</v>
          </cell>
          <cell r="D938" t="str">
            <v>Nebraska</v>
          </cell>
          <cell r="G938">
            <v>0</v>
          </cell>
        </row>
        <row r="939">
          <cell r="A939" t="str">
            <v>Q12019</v>
          </cell>
          <cell r="B939" t="str">
            <v>QTAXCAT3</v>
          </cell>
          <cell r="C939" t="str">
            <v>T29 Other License Taxes</v>
          </cell>
          <cell r="D939" t="str">
            <v>Nevada</v>
          </cell>
          <cell r="G939">
            <v>2000000</v>
          </cell>
        </row>
        <row r="940">
          <cell r="A940" t="str">
            <v>Q12019</v>
          </cell>
          <cell r="B940" t="str">
            <v>QTAXCAT3</v>
          </cell>
          <cell r="C940" t="str">
            <v>T29 Other License Taxes</v>
          </cell>
          <cell r="D940" t="str">
            <v>New Hampshire</v>
          </cell>
          <cell r="G940">
            <v>2000000</v>
          </cell>
        </row>
        <row r="941">
          <cell r="A941" t="str">
            <v>Q12019</v>
          </cell>
          <cell r="B941" t="str">
            <v>QTAXCAT3</v>
          </cell>
          <cell r="C941" t="str">
            <v>T29 Other License Taxes</v>
          </cell>
          <cell r="D941" t="str">
            <v>New Jersey</v>
          </cell>
          <cell r="G941">
            <v>0</v>
          </cell>
        </row>
        <row r="942">
          <cell r="A942" t="str">
            <v>Q12019</v>
          </cell>
          <cell r="B942" t="str">
            <v>QTAXCAT3</v>
          </cell>
          <cell r="C942" t="str">
            <v>T29 Other License Taxes</v>
          </cell>
          <cell r="D942" t="str">
            <v>New Mexico</v>
          </cell>
          <cell r="G942">
            <v>17000000</v>
          </cell>
        </row>
        <row r="943">
          <cell r="A943" t="str">
            <v>Q12019</v>
          </cell>
          <cell r="B943" t="str">
            <v>QTAXCAT3</v>
          </cell>
          <cell r="C943" t="str">
            <v>T29 Other License Taxes</v>
          </cell>
          <cell r="D943" t="str">
            <v>New York</v>
          </cell>
          <cell r="G943">
            <v>0</v>
          </cell>
        </row>
        <row r="944">
          <cell r="A944" t="str">
            <v>Q12019</v>
          </cell>
          <cell r="B944" t="str">
            <v>QTAXCAT3</v>
          </cell>
          <cell r="C944" t="str">
            <v>T29 Other License Taxes</v>
          </cell>
          <cell r="D944" t="str">
            <v>North Carolina</v>
          </cell>
          <cell r="G944">
            <v>2000000</v>
          </cell>
        </row>
        <row r="945">
          <cell r="A945" t="str">
            <v>Q12019</v>
          </cell>
          <cell r="B945" t="str">
            <v>QTAXCAT3</v>
          </cell>
          <cell r="C945" t="str">
            <v>T29 Other License Taxes</v>
          </cell>
          <cell r="D945" t="str">
            <v>Ohio</v>
          </cell>
          <cell r="G945">
            <v>12000000</v>
          </cell>
        </row>
        <row r="946">
          <cell r="A946" t="str">
            <v>Q12019</v>
          </cell>
          <cell r="B946" t="str">
            <v>QTAXCAT3</v>
          </cell>
          <cell r="C946" t="str">
            <v>T29 Other License Taxes</v>
          </cell>
          <cell r="D946" t="str">
            <v>Oklahoma</v>
          </cell>
          <cell r="G946">
            <v>0</v>
          </cell>
        </row>
        <row r="947">
          <cell r="A947" t="str">
            <v>Q12019</v>
          </cell>
          <cell r="B947" t="str">
            <v>QTAXCAT3</v>
          </cell>
          <cell r="C947" t="str">
            <v>T29 Other License Taxes</v>
          </cell>
          <cell r="D947" t="str">
            <v>Oregon</v>
          </cell>
          <cell r="G947">
            <v>1000000</v>
          </cell>
        </row>
        <row r="948">
          <cell r="A948" t="str">
            <v>Q12019</v>
          </cell>
          <cell r="B948" t="str">
            <v>QTAXCAT3</v>
          </cell>
          <cell r="C948" t="str">
            <v>T29 Other License Taxes</v>
          </cell>
          <cell r="D948" t="str">
            <v>Pennsylvania</v>
          </cell>
          <cell r="G948">
            <v>8000000</v>
          </cell>
        </row>
        <row r="949">
          <cell r="A949" t="str">
            <v>Q12019</v>
          </cell>
          <cell r="B949" t="str">
            <v>QTAXCAT3</v>
          </cell>
          <cell r="C949" t="str">
            <v>T29 Other License Taxes</v>
          </cell>
          <cell r="D949" t="str">
            <v>Rhode Island</v>
          </cell>
          <cell r="G949">
            <v>2000000</v>
          </cell>
        </row>
        <row r="950">
          <cell r="A950" t="str">
            <v>Q12019</v>
          </cell>
          <cell r="B950" t="str">
            <v>QTAXCAT3</v>
          </cell>
          <cell r="C950" t="str">
            <v>T29 Other License Taxes</v>
          </cell>
          <cell r="D950" t="str">
            <v>South Carolina</v>
          </cell>
          <cell r="G950">
            <v>6000000</v>
          </cell>
        </row>
        <row r="951">
          <cell r="A951" t="str">
            <v>Q12019</v>
          </cell>
          <cell r="B951" t="str">
            <v>QTAXCAT3</v>
          </cell>
          <cell r="C951" t="str">
            <v>T29 Other License Taxes</v>
          </cell>
          <cell r="D951" t="str">
            <v>South Dakota</v>
          </cell>
          <cell r="G951">
            <v>3000000</v>
          </cell>
        </row>
        <row r="952">
          <cell r="A952" t="str">
            <v>Q12019</v>
          </cell>
          <cell r="B952" t="str">
            <v>QTAXCAT3</v>
          </cell>
          <cell r="C952" t="str">
            <v>T29 Other License Taxes</v>
          </cell>
          <cell r="D952" t="str">
            <v>Tennessee</v>
          </cell>
          <cell r="G952">
            <v>1000000</v>
          </cell>
        </row>
        <row r="953">
          <cell r="A953" t="str">
            <v>Q12019</v>
          </cell>
          <cell r="B953" t="str">
            <v>QTAXCAT3</v>
          </cell>
          <cell r="C953" t="str">
            <v>T29 Other License Taxes</v>
          </cell>
          <cell r="D953" t="str">
            <v>Texas</v>
          </cell>
          <cell r="G953">
            <v>33000000</v>
          </cell>
        </row>
        <row r="954">
          <cell r="A954" t="str">
            <v>Q12019</v>
          </cell>
          <cell r="B954" t="str">
            <v>QTAXCAT3</v>
          </cell>
          <cell r="C954" t="str">
            <v>T29 Other License Taxes</v>
          </cell>
          <cell r="D954" t="str">
            <v>Utah</v>
          </cell>
          <cell r="G954">
            <v>2000000</v>
          </cell>
        </row>
        <row r="955">
          <cell r="A955" t="str">
            <v>Q12019</v>
          </cell>
          <cell r="B955" t="str">
            <v>QTAXCAT3</v>
          </cell>
          <cell r="C955" t="str">
            <v>T29 Other License Taxes</v>
          </cell>
          <cell r="D955" t="str">
            <v>Vermont</v>
          </cell>
          <cell r="G955">
            <v>0</v>
          </cell>
        </row>
        <row r="956">
          <cell r="A956" t="str">
            <v>Q12019</v>
          </cell>
          <cell r="B956" t="str">
            <v>QTAXCAT3</v>
          </cell>
          <cell r="C956" t="str">
            <v>T29 Other License Taxes</v>
          </cell>
          <cell r="D956" t="str">
            <v>Virginia</v>
          </cell>
          <cell r="G956">
            <v>15000000</v>
          </cell>
        </row>
        <row r="957">
          <cell r="A957" t="str">
            <v>Q12019</v>
          </cell>
          <cell r="B957" t="str">
            <v>QTAXCAT3</v>
          </cell>
          <cell r="C957" t="str">
            <v>T29 Other License Taxes</v>
          </cell>
          <cell r="D957" t="str">
            <v>Washington</v>
          </cell>
          <cell r="G957">
            <v>42000000</v>
          </cell>
        </row>
        <row r="958">
          <cell r="A958" t="str">
            <v>Q12019</v>
          </cell>
          <cell r="B958" t="str">
            <v>QTAXCAT3</v>
          </cell>
          <cell r="C958" t="str">
            <v>T29 Other License Taxes</v>
          </cell>
          <cell r="D958" t="str">
            <v>West Virginia</v>
          </cell>
          <cell r="G958">
            <v>0</v>
          </cell>
        </row>
        <row r="959">
          <cell r="A959" t="str">
            <v>Q12019</v>
          </cell>
          <cell r="B959" t="str">
            <v>QTAXCAT3</v>
          </cell>
          <cell r="C959" t="str">
            <v>T29 Other License Taxes</v>
          </cell>
          <cell r="D959" t="str">
            <v>Wisconsin</v>
          </cell>
          <cell r="G959">
            <v>4000000</v>
          </cell>
        </row>
        <row r="960">
          <cell r="A960" t="str">
            <v>Q12019</v>
          </cell>
          <cell r="B960" t="str">
            <v>QTAXCAT3</v>
          </cell>
          <cell r="C960" t="str">
            <v>T29 Other License Taxes</v>
          </cell>
          <cell r="D960" t="str">
            <v>Wyoming</v>
          </cell>
          <cell r="G960">
            <v>0</v>
          </cell>
        </row>
        <row r="961">
          <cell r="A961" t="str">
            <v>Q12019</v>
          </cell>
          <cell r="B961" t="str">
            <v>QTAXCAT3</v>
          </cell>
          <cell r="C961" t="str">
            <v>T29 Other License Taxes</v>
          </cell>
          <cell r="D961" t="str">
            <v>District of Columbia</v>
          </cell>
          <cell r="G961">
            <v>25000000</v>
          </cell>
        </row>
        <row r="962">
          <cell r="A962" t="str">
            <v>Q12019</v>
          </cell>
          <cell r="B962" t="str">
            <v>QTAXCAT3</v>
          </cell>
          <cell r="C962" t="str">
            <v>T40 Individual Income Taxes</v>
          </cell>
          <cell r="D962" t="str">
            <v>U.S. Total</v>
          </cell>
          <cell r="G962">
            <v>97289000000</v>
          </cell>
        </row>
        <row r="963">
          <cell r="A963" t="str">
            <v>Q12019</v>
          </cell>
          <cell r="B963" t="str">
            <v>QTAXCAT3</v>
          </cell>
          <cell r="C963" t="str">
            <v>T40 Individual Income Taxes</v>
          </cell>
          <cell r="D963" t="str">
            <v>Alabama</v>
          </cell>
          <cell r="G963">
            <v>1034000000</v>
          </cell>
        </row>
        <row r="964">
          <cell r="A964" t="str">
            <v>Q12019</v>
          </cell>
          <cell r="B964" t="str">
            <v>QTAXCAT3</v>
          </cell>
          <cell r="C964" t="str">
            <v>T40 Individual Income Taxes</v>
          </cell>
          <cell r="D964" t="str">
            <v>Arizona</v>
          </cell>
          <cell r="G964">
            <v>1150000000</v>
          </cell>
        </row>
        <row r="965">
          <cell r="A965" t="str">
            <v>Q12019</v>
          </cell>
          <cell r="B965" t="str">
            <v>QTAXCAT3</v>
          </cell>
          <cell r="C965" t="str">
            <v>T40 Individual Income Taxes</v>
          </cell>
          <cell r="D965" t="str">
            <v>Arkansas</v>
          </cell>
          <cell r="G965">
            <v>619000000</v>
          </cell>
        </row>
        <row r="966">
          <cell r="A966" t="str">
            <v>Q12019</v>
          </cell>
          <cell r="B966" t="str">
            <v>QTAXCAT3</v>
          </cell>
          <cell r="C966" t="str">
            <v>T40 Individual Income Taxes</v>
          </cell>
          <cell r="D966" t="str">
            <v>California</v>
          </cell>
          <cell r="G966">
            <v>24746000000</v>
          </cell>
        </row>
        <row r="967">
          <cell r="A967" t="str">
            <v>Q12019</v>
          </cell>
          <cell r="B967" t="str">
            <v>QTAXCAT3</v>
          </cell>
          <cell r="C967" t="str">
            <v>T40 Individual Income Taxes</v>
          </cell>
          <cell r="D967" t="str">
            <v>Colorado</v>
          </cell>
          <cell r="G967">
            <v>1726000000</v>
          </cell>
        </row>
        <row r="968">
          <cell r="A968" t="str">
            <v>Q12019</v>
          </cell>
          <cell r="B968" t="str">
            <v>QTAXCAT3</v>
          </cell>
          <cell r="C968" t="str">
            <v>T40 Individual Income Taxes</v>
          </cell>
          <cell r="D968" t="str">
            <v>Connecticut</v>
          </cell>
          <cell r="G968">
            <v>2032000000</v>
          </cell>
        </row>
        <row r="969">
          <cell r="A969" t="str">
            <v>Q12019</v>
          </cell>
          <cell r="B969" t="str">
            <v>QTAXCAT3</v>
          </cell>
          <cell r="C969" t="str">
            <v>T40 Individual Income Taxes</v>
          </cell>
          <cell r="D969" t="str">
            <v>Delaware</v>
          </cell>
          <cell r="G969">
            <v>461000000</v>
          </cell>
        </row>
        <row r="970">
          <cell r="A970" t="str">
            <v>Q12019</v>
          </cell>
          <cell r="B970" t="str">
            <v>QTAXCAT3</v>
          </cell>
          <cell r="C970" t="str">
            <v>T40 Individual Income Taxes</v>
          </cell>
          <cell r="D970" t="str">
            <v>Georgia</v>
          </cell>
          <cell r="G970">
            <v>2541000000</v>
          </cell>
        </row>
        <row r="971">
          <cell r="A971" t="str">
            <v>Q12019</v>
          </cell>
          <cell r="B971" t="str">
            <v>QTAXCAT3</v>
          </cell>
          <cell r="C971" t="str">
            <v>T40 Individual Income Taxes</v>
          </cell>
          <cell r="D971" t="str">
            <v>Hawaii</v>
          </cell>
          <cell r="G971">
            <v>524000000</v>
          </cell>
        </row>
        <row r="972">
          <cell r="A972" t="str">
            <v>Q12019</v>
          </cell>
          <cell r="B972" t="str">
            <v>QTAXCAT3</v>
          </cell>
          <cell r="C972" t="str">
            <v>T40 Individual Income Taxes</v>
          </cell>
          <cell r="D972" t="str">
            <v>Idaho</v>
          </cell>
          <cell r="G972">
            <v>272000000</v>
          </cell>
        </row>
        <row r="973">
          <cell r="A973" t="str">
            <v>Q12019</v>
          </cell>
          <cell r="B973" t="str">
            <v>QTAXCAT3</v>
          </cell>
          <cell r="C973" t="str">
            <v>T40 Individual Income Taxes</v>
          </cell>
          <cell r="D973" t="str">
            <v>Illinois</v>
          </cell>
          <cell r="G973">
            <v>4813000000</v>
          </cell>
        </row>
        <row r="974">
          <cell r="A974" t="str">
            <v>Q12019</v>
          </cell>
          <cell r="B974" t="str">
            <v>QTAXCAT3</v>
          </cell>
          <cell r="C974" t="str">
            <v>T40 Individual Income Taxes</v>
          </cell>
          <cell r="D974" t="str">
            <v>Indiana</v>
          </cell>
          <cell r="G974">
            <v>1886000000</v>
          </cell>
        </row>
        <row r="975">
          <cell r="A975" t="str">
            <v>Q12019</v>
          </cell>
          <cell r="B975" t="str">
            <v>QTAXCAT3</v>
          </cell>
          <cell r="C975" t="str">
            <v>T40 Individual Income Taxes</v>
          </cell>
          <cell r="D975" t="str">
            <v>Iowa</v>
          </cell>
          <cell r="G975">
            <v>1012000000</v>
          </cell>
        </row>
        <row r="976">
          <cell r="A976" t="str">
            <v>Q12019</v>
          </cell>
          <cell r="B976" t="str">
            <v>QTAXCAT3</v>
          </cell>
          <cell r="C976" t="str">
            <v>T40 Individual Income Taxes</v>
          </cell>
          <cell r="D976" t="str">
            <v>Kansas</v>
          </cell>
          <cell r="G976">
            <v>721000000</v>
          </cell>
        </row>
        <row r="977">
          <cell r="A977" t="str">
            <v>Q12019</v>
          </cell>
          <cell r="B977" t="str">
            <v>QTAXCAT3</v>
          </cell>
          <cell r="C977" t="str">
            <v>T40 Individual Income Taxes</v>
          </cell>
          <cell r="D977" t="str">
            <v>Kentucky</v>
          </cell>
          <cell r="G977">
            <v>1005000000</v>
          </cell>
        </row>
        <row r="978">
          <cell r="A978" t="str">
            <v>Q12019</v>
          </cell>
          <cell r="B978" t="str">
            <v>QTAXCAT3</v>
          </cell>
          <cell r="C978" t="str">
            <v>T40 Individual Income Taxes</v>
          </cell>
          <cell r="D978" t="str">
            <v>Louisiana</v>
          </cell>
          <cell r="G978">
            <v>720000000</v>
          </cell>
        </row>
        <row r="979">
          <cell r="A979" t="str">
            <v>Q12019</v>
          </cell>
          <cell r="B979" t="str">
            <v>QTAXCAT3</v>
          </cell>
          <cell r="C979" t="str">
            <v>T40 Individual Income Taxes</v>
          </cell>
          <cell r="D979" t="str">
            <v>Maine</v>
          </cell>
          <cell r="G979">
            <v>293000000</v>
          </cell>
        </row>
        <row r="980">
          <cell r="A980" t="str">
            <v>Q12019</v>
          </cell>
          <cell r="B980" t="str">
            <v>QTAXCAT3</v>
          </cell>
          <cell r="C980" t="str">
            <v>T40 Individual Income Taxes</v>
          </cell>
          <cell r="D980" t="str">
            <v>Maryland</v>
          </cell>
          <cell r="G980">
            <v>2447000000</v>
          </cell>
        </row>
        <row r="981">
          <cell r="A981" t="str">
            <v>Q12019</v>
          </cell>
          <cell r="B981" t="str">
            <v>QTAXCAT3</v>
          </cell>
          <cell r="C981" t="str">
            <v>T40 Individual Income Taxes</v>
          </cell>
          <cell r="D981" t="str">
            <v>Massachusetts</v>
          </cell>
          <cell r="G981">
            <v>3682000000</v>
          </cell>
        </row>
        <row r="982">
          <cell r="A982" t="str">
            <v>Q12019</v>
          </cell>
          <cell r="B982" t="str">
            <v>QTAXCAT3</v>
          </cell>
          <cell r="C982" t="str">
            <v>T40 Individual Income Taxes</v>
          </cell>
          <cell r="D982" t="str">
            <v>Michigan</v>
          </cell>
          <cell r="G982">
            <v>2227000000</v>
          </cell>
        </row>
        <row r="983">
          <cell r="A983" t="str">
            <v>Q12019</v>
          </cell>
          <cell r="B983" t="str">
            <v>QTAXCAT3</v>
          </cell>
          <cell r="C983" t="str">
            <v>T40 Individual Income Taxes</v>
          </cell>
          <cell r="D983" t="str">
            <v>Minnesota</v>
          </cell>
          <cell r="G983">
            <v>2601000000</v>
          </cell>
        </row>
        <row r="984">
          <cell r="A984" t="str">
            <v>Q12019</v>
          </cell>
          <cell r="B984" t="str">
            <v>QTAXCAT3</v>
          </cell>
          <cell r="C984" t="str">
            <v>T40 Individual Income Taxes</v>
          </cell>
          <cell r="D984" t="str">
            <v>Mississippi</v>
          </cell>
          <cell r="G984">
            <v>362000000</v>
          </cell>
        </row>
        <row r="985">
          <cell r="A985" t="str">
            <v>Q12019</v>
          </cell>
          <cell r="B985" t="str">
            <v>QTAXCAT3</v>
          </cell>
          <cell r="C985" t="str">
            <v>T40 Individual Income Taxes</v>
          </cell>
          <cell r="D985" t="str">
            <v>Missouri</v>
          </cell>
          <cell r="G985">
            <v>1455000000</v>
          </cell>
        </row>
        <row r="986">
          <cell r="A986" t="str">
            <v>Q12019</v>
          </cell>
          <cell r="B986" t="str">
            <v>QTAXCAT3</v>
          </cell>
          <cell r="C986" t="str">
            <v>T40 Individual Income Taxes</v>
          </cell>
          <cell r="D986" t="str">
            <v>Montana</v>
          </cell>
          <cell r="G986">
            <v>295000000</v>
          </cell>
        </row>
        <row r="987">
          <cell r="A987" t="str">
            <v>Q12019</v>
          </cell>
          <cell r="B987" t="str">
            <v>QTAXCAT3</v>
          </cell>
          <cell r="C987" t="str">
            <v>T40 Individual Income Taxes</v>
          </cell>
          <cell r="D987" t="str">
            <v>Nebraska</v>
          </cell>
          <cell r="G987">
            <v>507000000</v>
          </cell>
        </row>
        <row r="988">
          <cell r="A988" t="str">
            <v>Q12019</v>
          </cell>
          <cell r="B988" t="str">
            <v>QTAXCAT3</v>
          </cell>
          <cell r="C988" t="str">
            <v>T40 Individual Income Taxes</v>
          </cell>
          <cell r="D988" t="str">
            <v>New Hampshire</v>
          </cell>
          <cell r="G988">
            <v>20000000</v>
          </cell>
        </row>
        <row r="989">
          <cell r="A989" t="str">
            <v>Q12019</v>
          </cell>
          <cell r="B989" t="str">
            <v>QTAXCAT3</v>
          </cell>
          <cell r="C989" t="str">
            <v>T40 Individual Income Taxes</v>
          </cell>
          <cell r="D989" t="str">
            <v>New Jersey</v>
          </cell>
          <cell r="G989">
            <v>3781000000</v>
          </cell>
        </row>
        <row r="990">
          <cell r="A990" t="str">
            <v>Q12019</v>
          </cell>
          <cell r="B990" t="str">
            <v>QTAXCAT3</v>
          </cell>
          <cell r="C990" t="str">
            <v>T40 Individual Income Taxes</v>
          </cell>
          <cell r="D990" t="str">
            <v>New Mexico</v>
          </cell>
          <cell r="G990">
            <v>436000000</v>
          </cell>
        </row>
        <row r="991">
          <cell r="A991" t="str">
            <v>Q12019</v>
          </cell>
          <cell r="B991" t="str">
            <v>QTAXCAT3</v>
          </cell>
          <cell r="C991" t="str">
            <v>T40 Individual Income Taxes</v>
          </cell>
          <cell r="D991" t="str">
            <v>New York</v>
          </cell>
          <cell r="G991">
            <v>15557000000</v>
          </cell>
        </row>
        <row r="992">
          <cell r="A992" t="str">
            <v>Q12019</v>
          </cell>
          <cell r="B992" t="str">
            <v>QTAXCAT3</v>
          </cell>
          <cell r="C992" t="str">
            <v>T40 Individual Income Taxes</v>
          </cell>
          <cell r="D992" t="str">
            <v>North Carolina</v>
          </cell>
          <cell r="G992">
            <v>3098000000</v>
          </cell>
        </row>
        <row r="993">
          <cell r="A993" t="str">
            <v>Q12019</v>
          </cell>
          <cell r="B993" t="str">
            <v>QTAXCAT3</v>
          </cell>
          <cell r="C993" t="str">
            <v>T40 Individual Income Taxes</v>
          </cell>
          <cell r="D993" t="str">
            <v>North Dakota</v>
          </cell>
          <cell r="G993">
            <v>101000000</v>
          </cell>
        </row>
        <row r="994">
          <cell r="A994" t="str">
            <v>Q12019</v>
          </cell>
          <cell r="B994" t="str">
            <v>QTAXCAT3</v>
          </cell>
          <cell r="C994" t="str">
            <v>T40 Individual Income Taxes</v>
          </cell>
          <cell r="D994" t="str">
            <v>Ohio</v>
          </cell>
          <cell r="G994">
            <v>1796000000</v>
          </cell>
        </row>
        <row r="995">
          <cell r="A995" t="str">
            <v>Q12019</v>
          </cell>
          <cell r="B995" t="str">
            <v>QTAXCAT3</v>
          </cell>
          <cell r="C995" t="str">
            <v>T40 Individual Income Taxes</v>
          </cell>
          <cell r="D995" t="str">
            <v>Oklahoma</v>
          </cell>
          <cell r="G995">
            <v>742000000</v>
          </cell>
        </row>
        <row r="996">
          <cell r="A996" t="str">
            <v>Q12019</v>
          </cell>
          <cell r="B996" t="str">
            <v>QTAXCAT3</v>
          </cell>
          <cell r="C996" t="str">
            <v>T40 Individual Income Taxes</v>
          </cell>
          <cell r="D996" t="str">
            <v>Oregon</v>
          </cell>
          <cell r="G996">
            <v>1907000000</v>
          </cell>
        </row>
        <row r="997">
          <cell r="A997" t="str">
            <v>Q12019</v>
          </cell>
          <cell r="B997" t="str">
            <v>QTAXCAT3</v>
          </cell>
          <cell r="C997" t="str">
            <v>T40 Individual Income Taxes</v>
          </cell>
          <cell r="D997" t="str">
            <v>Pennsylvania</v>
          </cell>
          <cell r="G997">
            <v>3274000000</v>
          </cell>
        </row>
        <row r="998">
          <cell r="A998" t="str">
            <v>Q12019</v>
          </cell>
          <cell r="B998" t="str">
            <v>QTAXCAT3</v>
          </cell>
          <cell r="C998" t="str">
            <v>T40 Individual Income Taxes</v>
          </cell>
          <cell r="D998" t="str">
            <v>Rhode Island</v>
          </cell>
          <cell r="G998">
            <v>255000000</v>
          </cell>
        </row>
        <row r="999">
          <cell r="A999" t="str">
            <v>Q12019</v>
          </cell>
          <cell r="B999" t="str">
            <v>QTAXCAT3</v>
          </cell>
          <cell r="C999" t="str">
            <v>T40 Individual Income Taxes</v>
          </cell>
          <cell r="D999" t="str">
            <v>South Carolina</v>
          </cell>
          <cell r="G999">
            <v>666000000</v>
          </cell>
        </row>
        <row r="1000">
          <cell r="A1000" t="str">
            <v>Q12019</v>
          </cell>
          <cell r="B1000" t="str">
            <v>QTAXCAT3</v>
          </cell>
          <cell r="C1000" t="str">
            <v>T40 Individual Income Taxes</v>
          </cell>
          <cell r="D1000" t="str">
            <v>Tennessee</v>
          </cell>
          <cell r="G1000">
            <v>15000000</v>
          </cell>
        </row>
        <row r="1001">
          <cell r="A1001" t="str">
            <v>Q12019</v>
          </cell>
          <cell r="B1001" t="str">
            <v>QTAXCAT3</v>
          </cell>
          <cell r="C1001" t="str">
            <v>T40 Individual Income Taxes</v>
          </cell>
          <cell r="D1001" t="str">
            <v>Utah</v>
          </cell>
          <cell r="G1001">
            <v>1061000000</v>
          </cell>
        </row>
        <row r="1002">
          <cell r="A1002" t="str">
            <v>Q12019</v>
          </cell>
          <cell r="B1002" t="str">
            <v>QTAXCAT3</v>
          </cell>
          <cell r="C1002" t="str">
            <v>T40 Individual Income Taxes</v>
          </cell>
          <cell r="D1002" t="str">
            <v>Vermont</v>
          </cell>
          <cell r="G1002">
            <v>163000000</v>
          </cell>
        </row>
        <row r="1003">
          <cell r="A1003" t="str">
            <v>Q12019</v>
          </cell>
          <cell r="B1003" t="str">
            <v>QTAXCAT3</v>
          </cell>
          <cell r="C1003" t="str">
            <v>T40 Individual Income Taxes</v>
          </cell>
          <cell r="D1003" t="str">
            <v>Virginia</v>
          </cell>
          <cell r="G1003">
            <v>3407000000</v>
          </cell>
        </row>
        <row r="1004">
          <cell r="A1004" t="str">
            <v>Q12019</v>
          </cell>
          <cell r="B1004" t="str">
            <v>QTAXCAT3</v>
          </cell>
          <cell r="C1004" t="str">
            <v>T40 Individual Income Taxes</v>
          </cell>
          <cell r="D1004" t="str">
            <v>West Virginia</v>
          </cell>
          <cell r="G1004">
            <v>458000000</v>
          </cell>
        </row>
        <row r="1005">
          <cell r="A1005" t="str">
            <v>Q12019</v>
          </cell>
          <cell r="B1005" t="str">
            <v>QTAXCAT3</v>
          </cell>
          <cell r="C1005" t="str">
            <v>T40 Individual Income Taxes</v>
          </cell>
          <cell r="D1005" t="str">
            <v>Wisconsin</v>
          </cell>
          <cell r="G1005">
            <v>1423000000</v>
          </cell>
        </row>
        <row r="1006">
          <cell r="A1006" t="str">
            <v>Q12019</v>
          </cell>
          <cell r="B1006" t="str">
            <v>QTAXCAT3</v>
          </cell>
          <cell r="C1006" t="str">
            <v>T40 Individual Income Taxes</v>
          </cell>
          <cell r="D1006" t="str">
            <v>District of Columbia</v>
          </cell>
          <cell r="G1006">
            <v>539000000</v>
          </cell>
        </row>
        <row r="1007">
          <cell r="A1007" t="str">
            <v>Q12019</v>
          </cell>
          <cell r="B1007" t="str">
            <v>QTAXCAT3</v>
          </cell>
          <cell r="C1007" t="str">
            <v>T41 Corporation Net Income Taxes</v>
          </cell>
          <cell r="D1007" t="str">
            <v>U.S. Total</v>
          </cell>
          <cell r="G1007">
            <v>10191000000</v>
          </cell>
        </row>
        <row r="1008">
          <cell r="A1008" t="str">
            <v>Q12019</v>
          </cell>
          <cell r="B1008" t="str">
            <v>QTAXCAT3</v>
          </cell>
          <cell r="C1008" t="str">
            <v>T41 Corporation Net Income Taxes</v>
          </cell>
          <cell r="D1008" t="str">
            <v>Alabama</v>
          </cell>
          <cell r="G1008">
            <v>73000000</v>
          </cell>
        </row>
        <row r="1009">
          <cell r="A1009" t="str">
            <v>Q12019</v>
          </cell>
          <cell r="B1009" t="str">
            <v>QTAXCAT3</v>
          </cell>
          <cell r="C1009" t="str">
            <v>T41 Corporation Net Income Taxes</v>
          </cell>
          <cell r="D1009" t="str">
            <v>Alaska</v>
          </cell>
          <cell r="G1009">
            <v>14000000</v>
          </cell>
        </row>
        <row r="1010">
          <cell r="A1010" t="str">
            <v>Q12019</v>
          </cell>
          <cell r="B1010" t="str">
            <v>QTAXCAT3</v>
          </cell>
          <cell r="C1010" t="str">
            <v>T41 Corporation Net Income Taxes</v>
          </cell>
          <cell r="D1010" t="str">
            <v>Arizona</v>
          </cell>
          <cell r="G1010">
            <v>0</v>
          </cell>
        </row>
        <row r="1011">
          <cell r="A1011" t="str">
            <v>Q12019</v>
          </cell>
          <cell r="B1011" t="str">
            <v>QTAXCAT3</v>
          </cell>
          <cell r="C1011" t="str">
            <v>T41 Corporation Net Income Taxes</v>
          </cell>
          <cell r="D1011" t="str">
            <v>Arkansas</v>
          </cell>
          <cell r="G1011">
            <v>105000000</v>
          </cell>
        </row>
        <row r="1012">
          <cell r="A1012" t="str">
            <v>Q12019</v>
          </cell>
          <cell r="B1012" t="str">
            <v>QTAXCAT3</v>
          </cell>
          <cell r="C1012" t="str">
            <v>T41 Corporation Net Income Taxes</v>
          </cell>
          <cell r="D1012" t="str">
            <v>California</v>
          </cell>
          <cell r="G1012">
            <v>2246000000</v>
          </cell>
        </row>
        <row r="1013">
          <cell r="A1013" t="str">
            <v>Q12019</v>
          </cell>
          <cell r="B1013" t="str">
            <v>QTAXCAT3</v>
          </cell>
          <cell r="C1013" t="str">
            <v>T41 Corporation Net Income Taxes</v>
          </cell>
          <cell r="D1013" t="str">
            <v>Colorado</v>
          </cell>
          <cell r="G1013">
            <v>106000000</v>
          </cell>
        </row>
        <row r="1014">
          <cell r="A1014" t="str">
            <v>Q12019</v>
          </cell>
          <cell r="B1014" t="str">
            <v>QTAXCAT3</v>
          </cell>
          <cell r="C1014" t="str">
            <v>T41 Corporation Net Income Taxes</v>
          </cell>
          <cell r="D1014" t="str">
            <v>Connecticut</v>
          </cell>
          <cell r="G1014">
            <v>707000000</v>
          </cell>
        </row>
        <row r="1015">
          <cell r="A1015" t="str">
            <v>Q12019</v>
          </cell>
          <cell r="B1015" t="str">
            <v>QTAXCAT3</v>
          </cell>
          <cell r="C1015" t="str">
            <v>T41 Corporation Net Income Taxes</v>
          </cell>
          <cell r="D1015" t="str">
            <v>Delaware</v>
          </cell>
          <cell r="G1015">
            <v>58000000</v>
          </cell>
        </row>
        <row r="1016">
          <cell r="A1016" t="str">
            <v>Q12019</v>
          </cell>
          <cell r="B1016" t="str">
            <v>QTAXCAT3</v>
          </cell>
          <cell r="C1016" t="str">
            <v>T41 Corporation Net Income Taxes</v>
          </cell>
          <cell r="D1016" t="str">
            <v>Florida</v>
          </cell>
          <cell r="G1016">
            <v>386000000</v>
          </cell>
        </row>
        <row r="1017">
          <cell r="A1017" t="str">
            <v>Q12019</v>
          </cell>
          <cell r="B1017" t="str">
            <v>QTAXCAT3</v>
          </cell>
          <cell r="C1017" t="str">
            <v>T41 Corporation Net Income Taxes</v>
          </cell>
          <cell r="D1017" t="str">
            <v>Georgia</v>
          </cell>
          <cell r="G1017">
            <v>166000000</v>
          </cell>
        </row>
        <row r="1018">
          <cell r="A1018" t="str">
            <v>Q12019</v>
          </cell>
          <cell r="B1018" t="str">
            <v>QTAXCAT3</v>
          </cell>
          <cell r="C1018" t="str">
            <v>T41 Corporation Net Income Taxes</v>
          </cell>
          <cell r="D1018" t="str">
            <v>Hawaii</v>
          </cell>
          <cell r="G1018">
            <v>28000000</v>
          </cell>
        </row>
        <row r="1019">
          <cell r="A1019" t="str">
            <v>Q12019</v>
          </cell>
          <cell r="B1019" t="str">
            <v>QTAXCAT3</v>
          </cell>
          <cell r="C1019" t="str">
            <v>T41 Corporation Net Income Taxes</v>
          </cell>
          <cell r="D1019" t="str">
            <v>Idaho</v>
          </cell>
          <cell r="G1019">
            <v>36000000</v>
          </cell>
        </row>
        <row r="1020">
          <cell r="A1020" t="str">
            <v>Q12019</v>
          </cell>
          <cell r="B1020" t="str">
            <v>QTAXCAT3</v>
          </cell>
          <cell r="C1020" t="str">
            <v>T41 Corporation Net Income Taxes</v>
          </cell>
          <cell r="D1020" t="str">
            <v>Illinois</v>
          </cell>
          <cell r="G1020">
            <v>676000000</v>
          </cell>
        </row>
        <row r="1021">
          <cell r="A1021" t="str">
            <v>Q12019</v>
          </cell>
          <cell r="B1021" t="str">
            <v>QTAXCAT3</v>
          </cell>
          <cell r="C1021" t="str">
            <v>T41 Corporation Net Income Taxes</v>
          </cell>
          <cell r="D1021" t="str">
            <v>Indiana</v>
          </cell>
          <cell r="G1021">
            <v>34000000</v>
          </cell>
        </row>
        <row r="1022">
          <cell r="A1022" t="str">
            <v>Q12019</v>
          </cell>
          <cell r="B1022" t="str">
            <v>QTAXCAT3</v>
          </cell>
          <cell r="C1022" t="str">
            <v>T41 Corporation Net Income Taxes</v>
          </cell>
          <cell r="D1022" t="str">
            <v>Iowa</v>
          </cell>
          <cell r="G1022">
            <v>39000000</v>
          </cell>
        </row>
        <row r="1023">
          <cell r="A1023" t="str">
            <v>Q12019</v>
          </cell>
          <cell r="B1023" t="str">
            <v>QTAXCAT3</v>
          </cell>
          <cell r="C1023" t="str">
            <v>T41 Corporation Net Income Taxes</v>
          </cell>
          <cell r="D1023" t="str">
            <v>Kansas</v>
          </cell>
          <cell r="G1023">
            <v>50000000</v>
          </cell>
        </row>
        <row r="1024">
          <cell r="A1024" t="str">
            <v>Q12019</v>
          </cell>
          <cell r="B1024" t="str">
            <v>QTAXCAT3</v>
          </cell>
          <cell r="C1024" t="str">
            <v>T41 Corporation Net Income Taxes</v>
          </cell>
          <cell r="D1024" t="str">
            <v>Kentucky</v>
          </cell>
          <cell r="G1024">
            <v>75000000</v>
          </cell>
        </row>
        <row r="1025">
          <cell r="A1025" t="str">
            <v>Q12019</v>
          </cell>
          <cell r="B1025" t="str">
            <v>QTAXCAT3</v>
          </cell>
          <cell r="C1025" t="str">
            <v>T41 Corporation Net Income Taxes</v>
          </cell>
          <cell r="D1025" t="str">
            <v>Louisiana</v>
          </cell>
          <cell r="G1025">
            <v>-52000000</v>
          </cell>
        </row>
        <row r="1026">
          <cell r="A1026" t="str">
            <v>Q12019</v>
          </cell>
          <cell r="B1026" t="str">
            <v>QTAXCAT3</v>
          </cell>
          <cell r="C1026" t="str">
            <v>T41 Corporation Net Income Taxes</v>
          </cell>
          <cell r="D1026" t="str">
            <v>Maine</v>
          </cell>
          <cell r="G1026">
            <v>26000000</v>
          </cell>
        </row>
        <row r="1027">
          <cell r="A1027" t="str">
            <v>Q12019</v>
          </cell>
          <cell r="B1027" t="str">
            <v>QTAXCAT3</v>
          </cell>
          <cell r="C1027" t="str">
            <v>T41 Corporation Net Income Taxes</v>
          </cell>
          <cell r="D1027" t="str">
            <v>Maryland</v>
          </cell>
          <cell r="G1027">
            <v>150000000</v>
          </cell>
        </row>
        <row r="1028">
          <cell r="A1028" t="str">
            <v>Q12019</v>
          </cell>
          <cell r="B1028" t="str">
            <v>QTAXCAT3</v>
          </cell>
          <cell r="C1028" t="str">
            <v>T41 Corporation Net Income Taxes</v>
          </cell>
          <cell r="D1028" t="str">
            <v>Massachusetts</v>
          </cell>
          <cell r="G1028">
            <v>890000000</v>
          </cell>
        </row>
        <row r="1029">
          <cell r="A1029" t="str">
            <v>Q12019</v>
          </cell>
          <cell r="B1029" t="str">
            <v>QTAXCAT3</v>
          </cell>
          <cell r="C1029" t="str">
            <v>T41 Corporation Net Income Taxes</v>
          </cell>
          <cell r="D1029" t="str">
            <v>Michigan</v>
          </cell>
          <cell r="G1029">
            <v>246000000</v>
          </cell>
        </row>
        <row r="1030">
          <cell r="A1030" t="str">
            <v>Q12019</v>
          </cell>
          <cell r="B1030" t="str">
            <v>QTAXCAT3</v>
          </cell>
          <cell r="C1030" t="str">
            <v>T41 Corporation Net Income Taxes</v>
          </cell>
          <cell r="D1030" t="str">
            <v>Minnesota</v>
          </cell>
          <cell r="G1030">
            <v>408000000</v>
          </cell>
        </row>
        <row r="1031">
          <cell r="A1031" t="str">
            <v>Q12019</v>
          </cell>
          <cell r="B1031" t="str">
            <v>QTAXCAT3</v>
          </cell>
          <cell r="C1031" t="str">
            <v>T41 Corporation Net Income Taxes</v>
          </cell>
          <cell r="D1031" t="str">
            <v>Mississippi</v>
          </cell>
          <cell r="G1031">
            <v>80000000</v>
          </cell>
        </row>
        <row r="1032">
          <cell r="A1032" t="str">
            <v>Q12019</v>
          </cell>
          <cell r="B1032" t="str">
            <v>QTAXCAT3</v>
          </cell>
          <cell r="C1032" t="str">
            <v>T41 Corporation Net Income Taxes</v>
          </cell>
          <cell r="D1032" t="str">
            <v>Missouri</v>
          </cell>
          <cell r="G1032">
            <v>-40000000</v>
          </cell>
        </row>
        <row r="1033">
          <cell r="A1033" t="str">
            <v>Q12019</v>
          </cell>
          <cell r="B1033" t="str">
            <v>QTAXCAT3</v>
          </cell>
          <cell r="C1033" t="str">
            <v>T41 Corporation Net Income Taxes</v>
          </cell>
          <cell r="D1033" t="str">
            <v>Montana</v>
          </cell>
          <cell r="G1033">
            <v>18000000</v>
          </cell>
        </row>
        <row r="1034">
          <cell r="A1034" t="str">
            <v>Q12019</v>
          </cell>
          <cell r="B1034" t="str">
            <v>QTAXCAT3</v>
          </cell>
          <cell r="C1034" t="str">
            <v>T41 Corporation Net Income Taxes</v>
          </cell>
          <cell r="D1034" t="str">
            <v>Nebraska</v>
          </cell>
          <cell r="G1034">
            <v>68000000</v>
          </cell>
        </row>
        <row r="1035">
          <cell r="A1035" t="str">
            <v>Q12019</v>
          </cell>
          <cell r="B1035" t="str">
            <v>QTAXCAT3</v>
          </cell>
          <cell r="C1035" t="str">
            <v>T41 Corporation Net Income Taxes</v>
          </cell>
          <cell r="D1035" t="str">
            <v>New Hampshire</v>
          </cell>
          <cell r="G1035">
            <v>116000000</v>
          </cell>
        </row>
        <row r="1036">
          <cell r="A1036" t="str">
            <v>Q12019</v>
          </cell>
          <cell r="B1036" t="str">
            <v>QTAXCAT3</v>
          </cell>
          <cell r="C1036" t="str">
            <v>T41 Corporation Net Income Taxes</v>
          </cell>
          <cell r="D1036" t="str">
            <v>New Jersey</v>
          </cell>
          <cell r="G1036">
            <v>596000000</v>
          </cell>
        </row>
        <row r="1037">
          <cell r="A1037" t="str">
            <v>Q12019</v>
          </cell>
          <cell r="B1037" t="str">
            <v>QTAXCAT3</v>
          </cell>
          <cell r="C1037" t="str">
            <v>T41 Corporation Net Income Taxes</v>
          </cell>
          <cell r="D1037" t="str">
            <v>New Mexico</v>
          </cell>
          <cell r="G1037">
            <v>8000000</v>
          </cell>
        </row>
        <row r="1038">
          <cell r="A1038" t="str">
            <v>Q12019</v>
          </cell>
          <cell r="B1038" t="str">
            <v>QTAXCAT3</v>
          </cell>
          <cell r="C1038" t="str">
            <v>T41 Corporation Net Income Taxes</v>
          </cell>
          <cell r="D1038" t="str">
            <v>New York</v>
          </cell>
          <cell r="G1038">
            <v>1158000000</v>
          </cell>
        </row>
        <row r="1039">
          <cell r="A1039" t="str">
            <v>Q12019</v>
          </cell>
          <cell r="B1039" t="str">
            <v>QTAXCAT3</v>
          </cell>
          <cell r="C1039" t="str">
            <v>T41 Corporation Net Income Taxes</v>
          </cell>
          <cell r="D1039" t="str">
            <v>North Carolina</v>
          </cell>
          <cell r="G1039">
            <v>69000000</v>
          </cell>
        </row>
        <row r="1040">
          <cell r="A1040" t="str">
            <v>Q12019</v>
          </cell>
          <cell r="B1040" t="str">
            <v>QTAXCAT3</v>
          </cell>
          <cell r="C1040" t="str">
            <v>T41 Corporation Net Income Taxes</v>
          </cell>
          <cell r="D1040" t="str">
            <v>North Dakota</v>
          </cell>
          <cell r="G1040">
            <v>11000000</v>
          </cell>
        </row>
        <row r="1041">
          <cell r="A1041" t="str">
            <v>Q12019</v>
          </cell>
          <cell r="B1041" t="str">
            <v>QTAXCAT3</v>
          </cell>
          <cell r="C1041" t="str">
            <v>T41 Corporation Net Income Taxes</v>
          </cell>
          <cell r="D1041" t="str">
            <v>Ohio</v>
          </cell>
          <cell r="G1041">
            <v>0</v>
          </cell>
        </row>
        <row r="1042">
          <cell r="A1042" t="str">
            <v>Q12019</v>
          </cell>
          <cell r="B1042" t="str">
            <v>QTAXCAT3</v>
          </cell>
          <cell r="C1042" t="str">
            <v>T41 Corporation Net Income Taxes</v>
          </cell>
          <cell r="D1042" t="str">
            <v>Oklahoma</v>
          </cell>
          <cell r="G1042">
            <v>49000000</v>
          </cell>
        </row>
        <row r="1043">
          <cell r="A1043" t="str">
            <v>Q12019</v>
          </cell>
          <cell r="B1043" t="str">
            <v>QTAXCAT3</v>
          </cell>
          <cell r="C1043" t="str">
            <v>T41 Corporation Net Income Taxes</v>
          </cell>
          <cell r="D1043" t="str">
            <v>Oregon</v>
          </cell>
          <cell r="G1043">
            <v>130000000</v>
          </cell>
        </row>
        <row r="1044">
          <cell r="A1044" t="str">
            <v>Q12019</v>
          </cell>
          <cell r="B1044" t="str">
            <v>QTAXCAT3</v>
          </cell>
          <cell r="C1044" t="str">
            <v>T41 Corporation Net Income Taxes</v>
          </cell>
          <cell r="D1044" t="str">
            <v>Pennsylvania</v>
          </cell>
          <cell r="G1044">
            <v>544000000</v>
          </cell>
        </row>
        <row r="1045">
          <cell r="A1045" t="str">
            <v>Q12019</v>
          </cell>
          <cell r="B1045" t="str">
            <v>QTAXCAT3</v>
          </cell>
          <cell r="C1045" t="str">
            <v>T41 Corporation Net Income Taxes</v>
          </cell>
          <cell r="D1045" t="str">
            <v>Rhode Island</v>
          </cell>
          <cell r="G1045">
            <v>64000000</v>
          </cell>
        </row>
        <row r="1046">
          <cell r="A1046" t="str">
            <v>Q12019</v>
          </cell>
          <cell r="B1046" t="str">
            <v>QTAXCAT3</v>
          </cell>
          <cell r="C1046" t="str">
            <v>T41 Corporation Net Income Taxes</v>
          </cell>
          <cell r="D1046" t="str">
            <v>South Carolina</v>
          </cell>
          <cell r="G1046">
            <v>-60000000</v>
          </cell>
        </row>
        <row r="1047">
          <cell r="A1047" t="str">
            <v>Q12019</v>
          </cell>
          <cell r="B1047" t="str">
            <v>QTAXCAT3</v>
          </cell>
          <cell r="C1047" t="str">
            <v>T41 Corporation Net Income Taxes</v>
          </cell>
          <cell r="D1047" t="str">
            <v>South Dakota</v>
          </cell>
          <cell r="G1047">
            <v>10000000</v>
          </cell>
        </row>
        <row r="1048">
          <cell r="A1048" t="str">
            <v>Q12019</v>
          </cell>
          <cell r="B1048" t="str">
            <v>QTAXCAT3</v>
          </cell>
          <cell r="C1048" t="str">
            <v>T41 Corporation Net Income Taxes</v>
          </cell>
          <cell r="D1048" t="str">
            <v>Tennessee</v>
          </cell>
          <cell r="G1048">
            <v>297000000</v>
          </cell>
        </row>
        <row r="1049">
          <cell r="A1049" t="str">
            <v>Q12019</v>
          </cell>
          <cell r="B1049" t="str">
            <v>QTAXCAT3</v>
          </cell>
          <cell r="C1049" t="str">
            <v>T41 Corporation Net Income Taxes</v>
          </cell>
          <cell r="D1049" t="str">
            <v>Utah</v>
          </cell>
          <cell r="G1049">
            <v>51000000</v>
          </cell>
        </row>
        <row r="1050">
          <cell r="A1050" t="str">
            <v>Q12019</v>
          </cell>
          <cell r="B1050" t="str">
            <v>QTAXCAT3</v>
          </cell>
          <cell r="C1050" t="str">
            <v>T41 Corporation Net Income Taxes</v>
          </cell>
          <cell r="D1050" t="str">
            <v>Vermont</v>
          </cell>
          <cell r="G1050">
            <v>39000000</v>
          </cell>
        </row>
        <row r="1051">
          <cell r="A1051" t="str">
            <v>Q12019</v>
          </cell>
          <cell r="B1051" t="str">
            <v>QTAXCAT3</v>
          </cell>
          <cell r="C1051" t="str">
            <v>T41 Corporation Net Income Taxes</v>
          </cell>
          <cell r="D1051" t="str">
            <v>Virginia</v>
          </cell>
          <cell r="G1051">
            <v>206000000</v>
          </cell>
        </row>
        <row r="1052">
          <cell r="A1052" t="str">
            <v>Q12019</v>
          </cell>
          <cell r="B1052" t="str">
            <v>QTAXCAT3</v>
          </cell>
          <cell r="C1052" t="str">
            <v>T41 Corporation Net Income Taxes</v>
          </cell>
          <cell r="D1052" t="str">
            <v>West Virginia</v>
          </cell>
          <cell r="G1052">
            <v>7000000</v>
          </cell>
        </row>
        <row r="1053">
          <cell r="A1053" t="str">
            <v>Q12019</v>
          </cell>
          <cell r="B1053" t="str">
            <v>QTAXCAT3</v>
          </cell>
          <cell r="C1053" t="str">
            <v>T41 Corporation Net Income Taxes</v>
          </cell>
          <cell r="D1053" t="str">
            <v>Wisconsin</v>
          </cell>
          <cell r="G1053">
            <v>306000000</v>
          </cell>
        </row>
        <row r="1054">
          <cell r="A1054" t="str">
            <v>Q12019</v>
          </cell>
          <cell r="B1054" t="str">
            <v>QTAXCAT3</v>
          </cell>
          <cell r="C1054" t="str">
            <v>T41 Corporation Net Income Taxes</v>
          </cell>
          <cell r="D1054" t="str">
            <v>District of Columbia</v>
          </cell>
          <cell r="G1054">
            <v>97000000</v>
          </cell>
        </row>
        <row r="1055">
          <cell r="A1055" t="str">
            <v>Q12019</v>
          </cell>
          <cell r="B1055" t="str">
            <v>QTAXCAT3</v>
          </cell>
          <cell r="C1055" t="str">
            <v>T50 Death and Gift Taxes</v>
          </cell>
          <cell r="D1055" t="str">
            <v>U.S. Total</v>
          </cell>
          <cell r="G1055">
            <v>1145000000</v>
          </cell>
        </row>
        <row r="1056">
          <cell r="A1056" t="str">
            <v>Q12019</v>
          </cell>
          <cell r="B1056" t="str">
            <v>QTAXCAT3</v>
          </cell>
          <cell r="C1056" t="str">
            <v>T50 Death and Gift Taxes</v>
          </cell>
          <cell r="D1056" t="str">
            <v>Alabama</v>
          </cell>
          <cell r="G1056">
            <v>0</v>
          </cell>
        </row>
        <row r="1057">
          <cell r="A1057" t="str">
            <v>Q12019</v>
          </cell>
          <cell r="B1057" t="str">
            <v>QTAXCAT3</v>
          </cell>
          <cell r="C1057" t="str">
            <v>T50 Death and Gift Taxes</v>
          </cell>
          <cell r="D1057" t="str">
            <v>Arizona</v>
          </cell>
          <cell r="G1057">
            <v>0</v>
          </cell>
        </row>
        <row r="1058">
          <cell r="A1058" t="str">
            <v>Q12019</v>
          </cell>
          <cell r="B1058" t="str">
            <v>QTAXCAT3</v>
          </cell>
          <cell r="C1058" t="str">
            <v>T50 Death and Gift Taxes</v>
          </cell>
          <cell r="D1058" t="str">
            <v>Arkansas</v>
          </cell>
          <cell r="G1058">
            <v>0</v>
          </cell>
        </row>
        <row r="1059">
          <cell r="A1059" t="str">
            <v>Q12019</v>
          </cell>
          <cell r="B1059" t="str">
            <v>QTAXCAT3</v>
          </cell>
          <cell r="C1059" t="str">
            <v>T50 Death and Gift Taxes</v>
          </cell>
          <cell r="D1059" t="str">
            <v>California</v>
          </cell>
          <cell r="G1059">
            <v>0</v>
          </cell>
        </row>
        <row r="1060">
          <cell r="A1060" t="str">
            <v>Q12019</v>
          </cell>
          <cell r="B1060" t="str">
            <v>QTAXCAT3</v>
          </cell>
          <cell r="C1060" t="str">
            <v>T50 Death and Gift Taxes</v>
          </cell>
          <cell r="D1060" t="str">
            <v>Colorado</v>
          </cell>
          <cell r="G1060">
            <v>0</v>
          </cell>
        </row>
        <row r="1061">
          <cell r="A1061" t="str">
            <v>Q12019</v>
          </cell>
          <cell r="B1061" t="str">
            <v>QTAXCAT3</v>
          </cell>
          <cell r="C1061" t="str">
            <v>T50 Death and Gift Taxes</v>
          </cell>
          <cell r="D1061" t="str">
            <v>Connecticut</v>
          </cell>
          <cell r="G1061">
            <v>26000000</v>
          </cell>
        </row>
        <row r="1062">
          <cell r="A1062" t="str">
            <v>Q12019</v>
          </cell>
          <cell r="B1062" t="str">
            <v>QTAXCAT3</v>
          </cell>
          <cell r="C1062" t="str">
            <v>T50 Death and Gift Taxes</v>
          </cell>
          <cell r="D1062" t="str">
            <v>Delaware</v>
          </cell>
          <cell r="G1062">
            <v>0</v>
          </cell>
        </row>
        <row r="1063">
          <cell r="A1063" t="str">
            <v>Q12019</v>
          </cell>
          <cell r="B1063" t="str">
            <v>QTAXCAT3</v>
          </cell>
          <cell r="C1063" t="str">
            <v>T50 Death and Gift Taxes</v>
          </cell>
          <cell r="D1063" t="str">
            <v>Florida</v>
          </cell>
          <cell r="G1063">
            <v>0</v>
          </cell>
        </row>
        <row r="1064">
          <cell r="A1064" t="str">
            <v>Q12019</v>
          </cell>
          <cell r="B1064" t="str">
            <v>QTAXCAT3</v>
          </cell>
          <cell r="C1064" t="str">
            <v>T50 Death and Gift Taxes</v>
          </cell>
          <cell r="D1064" t="str">
            <v>Georgia</v>
          </cell>
          <cell r="G1064">
            <v>0</v>
          </cell>
        </row>
        <row r="1065">
          <cell r="A1065" t="str">
            <v>Q12019</v>
          </cell>
          <cell r="B1065" t="str">
            <v>QTAXCAT3</v>
          </cell>
          <cell r="C1065" t="str">
            <v>T50 Death and Gift Taxes</v>
          </cell>
          <cell r="D1065" t="str">
            <v>Hawaii</v>
          </cell>
          <cell r="G1065">
            <v>-1000000</v>
          </cell>
        </row>
        <row r="1066">
          <cell r="A1066" t="str">
            <v>Q12019</v>
          </cell>
          <cell r="B1066" t="str">
            <v>QTAXCAT3</v>
          </cell>
          <cell r="C1066" t="str">
            <v>T50 Death and Gift Taxes</v>
          </cell>
          <cell r="D1066" t="str">
            <v>Illinois</v>
          </cell>
          <cell r="G1066">
            <v>108000000</v>
          </cell>
        </row>
        <row r="1067">
          <cell r="A1067" t="str">
            <v>Q12019</v>
          </cell>
          <cell r="B1067" t="str">
            <v>QTAXCAT3</v>
          </cell>
          <cell r="C1067" t="str">
            <v>T50 Death and Gift Taxes</v>
          </cell>
          <cell r="D1067" t="str">
            <v>Indiana</v>
          </cell>
          <cell r="G1067">
            <v>0</v>
          </cell>
        </row>
        <row r="1068">
          <cell r="A1068" t="str">
            <v>Q12019</v>
          </cell>
          <cell r="B1068" t="str">
            <v>QTAXCAT3</v>
          </cell>
          <cell r="C1068" t="str">
            <v>T50 Death and Gift Taxes</v>
          </cell>
          <cell r="D1068" t="str">
            <v>Iowa</v>
          </cell>
          <cell r="G1068">
            <v>16000000</v>
          </cell>
        </row>
        <row r="1069">
          <cell r="A1069" t="str">
            <v>Q12019</v>
          </cell>
          <cell r="B1069" t="str">
            <v>QTAXCAT3</v>
          </cell>
          <cell r="C1069" t="str">
            <v>T50 Death and Gift Taxes</v>
          </cell>
          <cell r="D1069" t="str">
            <v>Kansas</v>
          </cell>
          <cell r="G1069">
            <v>0</v>
          </cell>
        </row>
        <row r="1070">
          <cell r="A1070" t="str">
            <v>Q12019</v>
          </cell>
          <cell r="B1070" t="str">
            <v>QTAXCAT3</v>
          </cell>
          <cell r="C1070" t="str">
            <v>T50 Death and Gift Taxes</v>
          </cell>
          <cell r="D1070" t="str">
            <v>Kentucky</v>
          </cell>
          <cell r="G1070">
            <v>10000000</v>
          </cell>
        </row>
        <row r="1071">
          <cell r="A1071" t="str">
            <v>Q12019</v>
          </cell>
          <cell r="B1071" t="str">
            <v>QTAXCAT3</v>
          </cell>
          <cell r="C1071" t="str">
            <v>T50 Death and Gift Taxes</v>
          </cell>
          <cell r="D1071" t="str">
            <v>Louisiana</v>
          </cell>
          <cell r="G1071">
            <v>0</v>
          </cell>
        </row>
        <row r="1072">
          <cell r="A1072" t="str">
            <v>Q12019</v>
          </cell>
          <cell r="B1072" t="str">
            <v>QTAXCAT3</v>
          </cell>
          <cell r="C1072" t="str">
            <v>T50 Death and Gift Taxes</v>
          </cell>
          <cell r="D1072" t="str">
            <v>Maine</v>
          </cell>
          <cell r="G1072">
            <v>3000000</v>
          </cell>
        </row>
        <row r="1073">
          <cell r="A1073" t="str">
            <v>Q12019</v>
          </cell>
          <cell r="B1073" t="str">
            <v>QTAXCAT3</v>
          </cell>
          <cell r="C1073" t="str">
            <v>T50 Death and Gift Taxes</v>
          </cell>
          <cell r="D1073" t="str">
            <v>Maryland</v>
          </cell>
          <cell r="G1073">
            <v>47000000</v>
          </cell>
        </row>
        <row r="1074">
          <cell r="A1074" t="str">
            <v>Q12019</v>
          </cell>
          <cell r="B1074" t="str">
            <v>QTAXCAT3</v>
          </cell>
          <cell r="C1074" t="str">
            <v>T50 Death and Gift Taxes</v>
          </cell>
          <cell r="D1074" t="str">
            <v>Massachusetts</v>
          </cell>
          <cell r="G1074">
            <v>105000000</v>
          </cell>
        </row>
        <row r="1075">
          <cell r="A1075" t="str">
            <v>Q12019</v>
          </cell>
          <cell r="B1075" t="str">
            <v>QTAXCAT3</v>
          </cell>
          <cell r="C1075" t="str">
            <v>T50 Death and Gift Taxes</v>
          </cell>
          <cell r="D1075" t="str">
            <v>Michigan</v>
          </cell>
          <cell r="G1075">
            <v>0</v>
          </cell>
        </row>
        <row r="1076">
          <cell r="A1076" t="str">
            <v>Q12019</v>
          </cell>
          <cell r="B1076" t="str">
            <v>QTAXCAT3</v>
          </cell>
          <cell r="C1076" t="str">
            <v>T50 Death and Gift Taxes</v>
          </cell>
          <cell r="D1076" t="str">
            <v>Minnesota</v>
          </cell>
          <cell r="G1076">
            <v>56000000</v>
          </cell>
        </row>
        <row r="1077">
          <cell r="A1077" t="str">
            <v>Q12019</v>
          </cell>
          <cell r="B1077" t="str">
            <v>QTAXCAT3</v>
          </cell>
          <cell r="C1077" t="str">
            <v>T50 Death and Gift Taxes</v>
          </cell>
          <cell r="D1077" t="str">
            <v>Mississippi</v>
          </cell>
          <cell r="G1077">
            <v>0</v>
          </cell>
        </row>
        <row r="1078">
          <cell r="A1078" t="str">
            <v>Q12019</v>
          </cell>
          <cell r="B1078" t="str">
            <v>QTAXCAT3</v>
          </cell>
          <cell r="C1078" t="str">
            <v>T50 Death and Gift Taxes</v>
          </cell>
          <cell r="D1078" t="str">
            <v>Missouri</v>
          </cell>
          <cell r="G1078">
            <v>0</v>
          </cell>
        </row>
        <row r="1079">
          <cell r="A1079" t="str">
            <v>Q12019</v>
          </cell>
          <cell r="B1079" t="str">
            <v>QTAXCAT3</v>
          </cell>
          <cell r="C1079" t="str">
            <v>T50 Death and Gift Taxes</v>
          </cell>
          <cell r="D1079" t="str">
            <v>Nebraska</v>
          </cell>
          <cell r="G1079">
            <v>0</v>
          </cell>
        </row>
        <row r="1080">
          <cell r="A1080" t="str">
            <v>Q12019</v>
          </cell>
          <cell r="B1080" t="str">
            <v>QTAXCAT3</v>
          </cell>
          <cell r="C1080" t="str">
            <v>T50 Death and Gift Taxes</v>
          </cell>
          <cell r="D1080" t="str">
            <v>Nevada</v>
          </cell>
          <cell r="G1080">
            <v>0</v>
          </cell>
        </row>
        <row r="1081">
          <cell r="A1081" t="str">
            <v>Q12019</v>
          </cell>
          <cell r="B1081" t="str">
            <v>QTAXCAT3</v>
          </cell>
          <cell r="C1081" t="str">
            <v>T50 Death and Gift Taxes</v>
          </cell>
          <cell r="D1081" t="str">
            <v>New Hampshire</v>
          </cell>
          <cell r="G1081">
            <v>0</v>
          </cell>
        </row>
        <row r="1082">
          <cell r="A1082" t="str">
            <v>Q12019</v>
          </cell>
          <cell r="B1082" t="str">
            <v>QTAXCAT3</v>
          </cell>
          <cell r="C1082" t="str">
            <v>T50 Death and Gift Taxes</v>
          </cell>
          <cell r="D1082" t="str">
            <v>New Jersey</v>
          </cell>
          <cell r="G1082">
            <v>113000000</v>
          </cell>
        </row>
        <row r="1083">
          <cell r="A1083" t="str">
            <v>Q12019</v>
          </cell>
          <cell r="B1083" t="str">
            <v>QTAXCAT3</v>
          </cell>
          <cell r="C1083" t="str">
            <v>T50 Death and Gift Taxes</v>
          </cell>
          <cell r="D1083" t="str">
            <v>New Mexico</v>
          </cell>
          <cell r="G1083">
            <v>0</v>
          </cell>
        </row>
        <row r="1084">
          <cell r="A1084" t="str">
            <v>Q12019</v>
          </cell>
          <cell r="B1084" t="str">
            <v>QTAXCAT3</v>
          </cell>
          <cell r="C1084" t="str">
            <v>T50 Death and Gift Taxes</v>
          </cell>
          <cell r="D1084" t="str">
            <v>New York</v>
          </cell>
          <cell r="G1084">
            <v>227000000</v>
          </cell>
        </row>
        <row r="1085">
          <cell r="A1085" t="str">
            <v>Q12019</v>
          </cell>
          <cell r="B1085" t="str">
            <v>QTAXCAT3</v>
          </cell>
          <cell r="C1085" t="str">
            <v>T50 Death and Gift Taxes</v>
          </cell>
          <cell r="D1085" t="str">
            <v>North Carolina</v>
          </cell>
          <cell r="G1085">
            <v>0</v>
          </cell>
        </row>
        <row r="1086">
          <cell r="A1086" t="str">
            <v>Q12019</v>
          </cell>
          <cell r="B1086" t="str">
            <v>QTAXCAT3</v>
          </cell>
          <cell r="C1086" t="str">
            <v>T50 Death and Gift Taxes</v>
          </cell>
          <cell r="D1086" t="str">
            <v>North Dakota</v>
          </cell>
          <cell r="G1086">
            <v>0</v>
          </cell>
        </row>
        <row r="1087">
          <cell r="A1087" t="str">
            <v>Q12019</v>
          </cell>
          <cell r="B1087" t="str">
            <v>QTAXCAT3</v>
          </cell>
          <cell r="C1087" t="str">
            <v>T50 Death and Gift Taxes</v>
          </cell>
          <cell r="D1087" t="str">
            <v>Ohio</v>
          </cell>
          <cell r="G1087">
            <v>0</v>
          </cell>
        </row>
        <row r="1088">
          <cell r="A1088" t="str">
            <v>Q12019</v>
          </cell>
          <cell r="B1088" t="str">
            <v>QTAXCAT3</v>
          </cell>
          <cell r="C1088" t="str">
            <v>T50 Death and Gift Taxes</v>
          </cell>
          <cell r="D1088" t="str">
            <v>Oklahoma</v>
          </cell>
          <cell r="G1088">
            <v>0</v>
          </cell>
        </row>
        <row r="1089">
          <cell r="A1089" t="str">
            <v>Q12019</v>
          </cell>
          <cell r="B1089" t="str">
            <v>QTAXCAT3</v>
          </cell>
          <cell r="C1089" t="str">
            <v>T50 Death and Gift Taxes</v>
          </cell>
          <cell r="D1089" t="str">
            <v>Oregon</v>
          </cell>
          <cell r="G1089">
            <v>37000000</v>
          </cell>
        </row>
        <row r="1090">
          <cell r="A1090" t="str">
            <v>Q12019</v>
          </cell>
          <cell r="B1090" t="str">
            <v>QTAXCAT3</v>
          </cell>
          <cell r="C1090" t="str">
            <v>T50 Death and Gift Taxes</v>
          </cell>
          <cell r="D1090" t="str">
            <v>Pennsylvania</v>
          </cell>
          <cell r="G1090">
            <v>236000000</v>
          </cell>
        </row>
        <row r="1091">
          <cell r="A1091" t="str">
            <v>Q12019</v>
          </cell>
          <cell r="B1091" t="str">
            <v>QTAXCAT3</v>
          </cell>
          <cell r="C1091" t="str">
            <v>T50 Death and Gift Taxes</v>
          </cell>
          <cell r="D1091" t="str">
            <v>Rhode Island</v>
          </cell>
          <cell r="G1091">
            <v>4000000</v>
          </cell>
        </row>
        <row r="1092">
          <cell r="A1092" t="str">
            <v>Q12019</v>
          </cell>
          <cell r="B1092" t="str">
            <v>QTAXCAT3</v>
          </cell>
          <cell r="C1092" t="str">
            <v>T50 Death and Gift Taxes</v>
          </cell>
          <cell r="D1092" t="str">
            <v>South Carolina</v>
          </cell>
          <cell r="G1092">
            <v>0</v>
          </cell>
        </row>
        <row r="1093">
          <cell r="A1093" t="str">
            <v>Q12019</v>
          </cell>
          <cell r="B1093" t="str">
            <v>QTAXCAT3</v>
          </cell>
          <cell r="C1093" t="str">
            <v>T50 Death and Gift Taxes</v>
          </cell>
          <cell r="D1093" t="str">
            <v>South Dakota</v>
          </cell>
          <cell r="G1093">
            <v>0</v>
          </cell>
        </row>
        <row r="1094">
          <cell r="A1094" t="str">
            <v>Q12019</v>
          </cell>
          <cell r="B1094" t="str">
            <v>QTAXCAT3</v>
          </cell>
          <cell r="C1094" t="str">
            <v>T50 Death and Gift Taxes</v>
          </cell>
          <cell r="D1094" t="str">
            <v>Tennessee</v>
          </cell>
          <cell r="G1094">
            <v>2000000</v>
          </cell>
        </row>
        <row r="1095">
          <cell r="A1095" t="str">
            <v>Q12019</v>
          </cell>
          <cell r="B1095" t="str">
            <v>QTAXCAT3</v>
          </cell>
          <cell r="C1095" t="str">
            <v>T50 Death and Gift Taxes</v>
          </cell>
          <cell r="D1095" t="str">
            <v>Utah</v>
          </cell>
          <cell r="G1095">
            <v>0</v>
          </cell>
        </row>
        <row r="1096">
          <cell r="A1096" t="str">
            <v>Q12019</v>
          </cell>
          <cell r="B1096" t="str">
            <v>QTAXCAT3</v>
          </cell>
          <cell r="C1096" t="str">
            <v>T50 Death and Gift Taxes</v>
          </cell>
          <cell r="D1096" t="str">
            <v>Vermont</v>
          </cell>
          <cell r="G1096">
            <v>2000000</v>
          </cell>
        </row>
        <row r="1097">
          <cell r="A1097" t="str">
            <v>Q12019</v>
          </cell>
          <cell r="B1097" t="str">
            <v>QTAXCAT3</v>
          </cell>
          <cell r="C1097" t="str">
            <v>T50 Death and Gift Taxes</v>
          </cell>
          <cell r="D1097" t="str">
            <v>Virginia</v>
          </cell>
          <cell r="G1097">
            <v>0</v>
          </cell>
        </row>
        <row r="1098">
          <cell r="A1098" t="str">
            <v>Q12019</v>
          </cell>
          <cell r="B1098" t="str">
            <v>QTAXCAT3</v>
          </cell>
          <cell r="C1098" t="str">
            <v>T50 Death and Gift Taxes</v>
          </cell>
          <cell r="D1098" t="str">
            <v>Washington</v>
          </cell>
          <cell r="G1098">
            <v>154000000</v>
          </cell>
        </row>
        <row r="1099">
          <cell r="A1099" t="str">
            <v>Q12019</v>
          </cell>
          <cell r="B1099" t="str">
            <v>QTAXCAT3</v>
          </cell>
          <cell r="C1099" t="str">
            <v>T50 Death and Gift Taxes</v>
          </cell>
          <cell r="D1099" t="str">
            <v>West Virginia</v>
          </cell>
          <cell r="G1099">
            <v>0</v>
          </cell>
        </row>
        <row r="1100">
          <cell r="A1100" t="str">
            <v>Q12019</v>
          </cell>
          <cell r="B1100" t="str">
            <v>QTAXCAT3</v>
          </cell>
          <cell r="C1100" t="str">
            <v>T50 Death and Gift Taxes</v>
          </cell>
          <cell r="D1100" t="str">
            <v>Wisconsin</v>
          </cell>
          <cell r="G1100">
            <v>0</v>
          </cell>
        </row>
        <row r="1101">
          <cell r="A1101" t="str">
            <v>Q12019</v>
          </cell>
          <cell r="B1101" t="str">
            <v>QTAXCAT3</v>
          </cell>
          <cell r="C1101" t="str">
            <v>T50 Death and Gift Taxes</v>
          </cell>
          <cell r="D1101" t="str">
            <v>Wyoming</v>
          </cell>
          <cell r="G1101">
            <v>0</v>
          </cell>
        </row>
        <row r="1102">
          <cell r="A1102" t="str">
            <v>Q12019</v>
          </cell>
          <cell r="B1102" t="str">
            <v>QTAXCAT3</v>
          </cell>
          <cell r="C1102" t="str">
            <v>T50 Death and Gift Taxes</v>
          </cell>
          <cell r="D1102" t="str">
            <v>District of Columbia</v>
          </cell>
          <cell r="G1102">
            <v>4000000</v>
          </cell>
        </row>
        <row r="1103">
          <cell r="A1103" t="str">
            <v>Q12019</v>
          </cell>
          <cell r="B1103" t="str">
            <v>QTAXCAT3</v>
          </cell>
          <cell r="C1103" t="str">
            <v>T51 Documentary and Stock Transfer Taxes</v>
          </cell>
          <cell r="D1103" t="str">
            <v>U.S. Total</v>
          </cell>
          <cell r="G1103">
            <v>2154000000</v>
          </cell>
        </row>
        <row r="1104">
          <cell r="A1104" t="str">
            <v>Q12019</v>
          </cell>
          <cell r="B1104" t="str">
            <v>QTAXCAT3</v>
          </cell>
          <cell r="C1104" t="str">
            <v>T51 Documentary and Stock Transfer Taxes</v>
          </cell>
          <cell r="D1104" t="str">
            <v>Alabama</v>
          </cell>
          <cell r="G1104">
            <v>11000000</v>
          </cell>
        </row>
        <row r="1105">
          <cell r="A1105" t="str">
            <v>Q12019</v>
          </cell>
          <cell r="B1105" t="str">
            <v>QTAXCAT3</v>
          </cell>
          <cell r="C1105" t="str">
            <v>T51 Documentary and Stock Transfer Taxes</v>
          </cell>
          <cell r="D1105" t="str">
            <v>Arkansas</v>
          </cell>
          <cell r="G1105">
            <v>10000000</v>
          </cell>
        </row>
        <row r="1106">
          <cell r="A1106" t="str">
            <v>Q12019</v>
          </cell>
          <cell r="B1106" t="str">
            <v>QTAXCAT3</v>
          </cell>
          <cell r="C1106" t="str">
            <v>T51 Documentary and Stock Transfer Taxes</v>
          </cell>
          <cell r="D1106" t="str">
            <v>Connecticut</v>
          </cell>
          <cell r="G1106">
            <v>39000000</v>
          </cell>
        </row>
        <row r="1107">
          <cell r="A1107" t="str">
            <v>Q12019</v>
          </cell>
          <cell r="B1107" t="str">
            <v>QTAXCAT3</v>
          </cell>
          <cell r="C1107" t="str">
            <v>T51 Documentary and Stock Transfer Taxes</v>
          </cell>
          <cell r="D1107" t="str">
            <v>Delaware</v>
          </cell>
          <cell r="G1107">
            <v>33000000</v>
          </cell>
        </row>
        <row r="1108">
          <cell r="A1108" t="str">
            <v>Q12019</v>
          </cell>
          <cell r="B1108" t="str">
            <v>QTAXCAT3</v>
          </cell>
          <cell r="C1108" t="str">
            <v>T51 Documentary and Stock Transfer Taxes</v>
          </cell>
          <cell r="D1108" t="str">
            <v>Florida</v>
          </cell>
          <cell r="G1108">
            <v>684000000</v>
          </cell>
        </row>
        <row r="1109">
          <cell r="A1109" t="str">
            <v>Q12019</v>
          </cell>
          <cell r="B1109" t="str">
            <v>QTAXCAT3</v>
          </cell>
          <cell r="C1109" t="str">
            <v>T51 Documentary and Stock Transfer Taxes</v>
          </cell>
          <cell r="D1109" t="str">
            <v>Georgia</v>
          </cell>
          <cell r="G1109">
            <v>0</v>
          </cell>
        </row>
        <row r="1110">
          <cell r="A1110" t="str">
            <v>Q12019</v>
          </cell>
          <cell r="B1110" t="str">
            <v>QTAXCAT3</v>
          </cell>
          <cell r="C1110" t="str">
            <v>T51 Documentary and Stock Transfer Taxes</v>
          </cell>
          <cell r="D1110" t="str">
            <v>Hawaii</v>
          </cell>
          <cell r="G1110">
            <v>26000000</v>
          </cell>
        </row>
        <row r="1111">
          <cell r="A1111" t="str">
            <v>Q12019</v>
          </cell>
          <cell r="B1111" t="str">
            <v>QTAXCAT3</v>
          </cell>
          <cell r="C1111" t="str">
            <v>T51 Documentary and Stock Transfer Taxes</v>
          </cell>
          <cell r="D1111" t="str">
            <v>Illinois</v>
          </cell>
          <cell r="G1111">
            <v>18000000</v>
          </cell>
        </row>
        <row r="1112">
          <cell r="A1112" t="str">
            <v>Q12019</v>
          </cell>
          <cell r="B1112" t="str">
            <v>QTAXCAT3</v>
          </cell>
          <cell r="C1112" t="str">
            <v>T51 Documentary and Stock Transfer Taxes</v>
          </cell>
          <cell r="D1112" t="str">
            <v>Iowa</v>
          </cell>
          <cell r="G1112">
            <v>5000000</v>
          </cell>
        </row>
        <row r="1113">
          <cell r="A1113" t="str">
            <v>Q12019</v>
          </cell>
          <cell r="B1113" t="str">
            <v>QTAXCAT3</v>
          </cell>
          <cell r="C1113" t="str">
            <v>T51 Documentary and Stock Transfer Taxes</v>
          </cell>
          <cell r="D1113" t="str">
            <v>Kentucky</v>
          </cell>
          <cell r="G1113">
            <v>3000000</v>
          </cell>
        </row>
        <row r="1114">
          <cell r="A1114" t="str">
            <v>Q12019</v>
          </cell>
          <cell r="B1114" t="str">
            <v>QTAXCAT3</v>
          </cell>
          <cell r="C1114" t="str">
            <v>T51 Documentary and Stock Transfer Taxes</v>
          </cell>
          <cell r="D1114" t="str">
            <v>Maine</v>
          </cell>
          <cell r="G1114">
            <v>7000000</v>
          </cell>
        </row>
        <row r="1115">
          <cell r="A1115" t="str">
            <v>Q12019</v>
          </cell>
          <cell r="B1115" t="str">
            <v>QTAXCAT3</v>
          </cell>
          <cell r="C1115" t="str">
            <v>T51 Documentary and Stock Transfer Taxes</v>
          </cell>
          <cell r="D1115" t="str">
            <v>Maryland</v>
          </cell>
          <cell r="G1115">
            <v>42000000</v>
          </cell>
        </row>
        <row r="1116">
          <cell r="A1116" t="str">
            <v>Q12019</v>
          </cell>
          <cell r="B1116" t="str">
            <v>QTAXCAT3</v>
          </cell>
          <cell r="C1116" t="str">
            <v>T51 Documentary and Stock Transfer Taxes</v>
          </cell>
          <cell r="D1116" t="str">
            <v>Massachusetts</v>
          </cell>
          <cell r="G1116">
            <v>67000000</v>
          </cell>
        </row>
        <row r="1117">
          <cell r="A1117" t="str">
            <v>Q12019</v>
          </cell>
          <cell r="B1117" t="str">
            <v>QTAXCAT3</v>
          </cell>
          <cell r="C1117" t="str">
            <v>T51 Documentary and Stock Transfer Taxes</v>
          </cell>
          <cell r="D1117" t="str">
            <v>Michigan</v>
          </cell>
          <cell r="G1117">
            <v>70000000</v>
          </cell>
        </row>
        <row r="1118">
          <cell r="A1118" t="str">
            <v>Q12019</v>
          </cell>
          <cell r="B1118" t="str">
            <v>QTAXCAT3</v>
          </cell>
          <cell r="C1118" t="str">
            <v>T51 Documentary and Stock Transfer Taxes</v>
          </cell>
          <cell r="D1118" t="str">
            <v>Minnesota</v>
          </cell>
          <cell r="G1118">
            <v>54000000</v>
          </cell>
        </row>
        <row r="1119">
          <cell r="A1119" t="str">
            <v>Q12019</v>
          </cell>
          <cell r="B1119" t="str">
            <v>QTAXCAT3</v>
          </cell>
          <cell r="C1119" t="str">
            <v>T51 Documentary and Stock Transfer Taxes</v>
          </cell>
          <cell r="D1119" t="str">
            <v>Missouri</v>
          </cell>
          <cell r="G1119">
            <v>9000000</v>
          </cell>
        </row>
        <row r="1120">
          <cell r="A1120" t="str">
            <v>Q12019</v>
          </cell>
          <cell r="B1120" t="str">
            <v>QTAXCAT3</v>
          </cell>
          <cell r="C1120" t="str">
            <v>T51 Documentary and Stock Transfer Taxes</v>
          </cell>
          <cell r="D1120" t="str">
            <v>Nebraska</v>
          </cell>
          <cell r="G1120">
            <v>4000000</v>
          </cell>
        </row>
        <row r="1121">
          <cell r="A1121" t="str">
            <v>Q12019</v>
          </cell>
          <cell r="B1121" t="str">
            <v>QTAXCAT3</v>
          </cell>
          <cell r="C1121" t="str">
            <v>T51 Documentary and Stock Transfer Taxes</v>
          </cell>
          <cell r="D1121" t="str">
            <v>Nevada</v>
          </cell>
          <cell r="G1121">
            <v>26000000</v>
          </cell>
        </row>
        <row r="1122">
          <cell r="A1122" t="str">
            <v>Q12019</v>
          </cell>
          <cell r="B1122" t="str">
            <v>QTAXCAT3</v>
          </cell>
          <cell r="C1122" t="str">
            <v>T51 Documentary and Stock Transfer Taxes</v>
          </cell>
          <cell r="D1122" t="str">
            <v>New Hampshire</v>
          </cell>
          <cell r="G1122">
            <v>29000000</v>
          </cell>
        </row>
        <row r="1123">
          <cell r="A1123" t="str">
            <v>Q12019</v>
          </cell>
          <cell r="B1123" t="str">
            <v>QTAXCAT3</v>
          </cell>
          <cell r="C1123" t="str">
            <v>T51 Documentary and Stock Transfer Taxes</v>
          </cell>
          <cell r="D1123" t="str">
            <v>New Jersey</v>
          </cell>
          <cell r="G1123">
            <v>140000000</v>
          </cell>
        </row>
        <row r="1124">
          <cell r="A1124" t="str">
            <v>Q12019</v>
          </cell>
          <cell r="B1124" t="str">
            <v>QTAXCAT3</v>
          </cell>
          <cell r="C1124" t="str">
            <v>T51 Documentary and Stock Transfer Taxes</v>
          </cell>
          <cell r="D1124" t="str">
            <v>New York</v>
          </cell>
          <cell r="G1124">
            <v>272000000</v>
          </cell>
        </row>
        <row r="1125">
          <cell r="A1125" t="str">
            <v>Q12019</v>
          </cell>
          <cell r="B1125" t="str">
            <v>QTAXCAT3</v>
          </cell>
          <cell r="C1125" t="str">
            <v>T51 Documentary and Stock Transfer Taxes</v>
          </cell>
          <cell r="D1125" t="str">
            <v>North Carolina</v>
          </cell>
          <cell r="G1125">
            <v>18000000</v>
          </cell>
        </row>
        <row r="1126">
          <cell r="A1126" t="str">
            <v>Q12019</v>
          </cell>
          <cell r="B1126" t="str">
            <v>QTAXCAT3</v>
          </cell>
          <cell r="C1126" t="str">
            <v>T51 Documentary and Stock Transfer Taxes</v>
          </cell>
          <cell r="D1126" t="str">
            <v>Ohio</v>
          </cell>
          <cell r="G1126">
            <v>0</v>
          </cell>
        </row>
        <row r="1127">
          <cell r="A1127" t="str">
            <v>Q12019</v>
          </cell>
          <cell r="B1127" t="str">
            <v>QTAXCAT3</v>
          </cell>
          <cell r="C1127" t="str">
            <v>T51 Documentary and Stock Transfer Taxes</v>
          </cell>
          <cell r="D1127" t="str">
            <v>Oklahoma</v>
          </cell>
          <cell r="G1127">
            <v>5000000</v>
          </cell>
        </row>
        <row r="1128">
          <cell r="A1128" t="str">
            <v>Q12019</v>
          </cell>
          <cell r="B1128" t="str">
            <v>QTAXCAT3</v>
          </cell>
          <cell r="C1128" t="str">
            <v>T51 Documentary and Stock Transfer Taxes</v>
          </cell>
          <cell r="D1128" t="str">
            <v>Oregon</v>
          </cell>
          <cell r="G1128">
            <v>-10000000</v>
          </cell>
        </row>
        <row r="1129">
          <cell r="A1129" t="str">
            <v>Q12019</v>
          </cell>
          <cell r="B1129" t="str">
            <v>QTAXCAT3</v>
          </cell>
          <cell r="C1129" t="str">
            <v>T51 Documentary and Stock Transfer Taxes</v>
          </cell>
          <cell r="D1129" t="str">
            <v>Pennsylvania</v>
          </cell>
          <cell r="G1129">
            <v>127000000</v>
          </cell>
        </row>
        <row r="1130">
          <cell r="A1130" t="str">
            <v>Q12019</v>
          </cell>
          <cell r="B1130" t="str">
            <v>QTAXCAT3</v>
          </cell>
          <cell r="C1130" t="str">
            <v>T51 Documentary and Stock Transfer Taxes</v>
          </cell>
          <cell r="D1130" t="str">
            <v>Rhode Island</v>
          </cell>
          <cell r="G1130">
            <v>12000000</v>
          </cell>
        </row>
        <row r="1131">
          <cell r="A1131" t="str">
            <v>Q12019</v>
          </cell>
          <cell r="B1131" t="str">
            <v>QTAXCAT3</v>
          </cell>
          <cell r="C1131" t="str">
            <v>T51 Documentary and Stock Transfer Taxes</v>
          </cell>
          <cell r="D1131" t="str">
            <v>South Carolina</v>
          </cell>
          <cell r="G1131">
            <v>41000000</v>
          </cell>
        </row>
        <row r="1132">
          <cell r="A1132" t="str">
            <v>Q12019</v>
          </cell>
          <cell r="B1132" t="str">
            <v>QTAXCAT3</v>
          </cell>
          <cell r="C1132" t="str">
            <v>T51 Documentary and Stock Transfer Taxes</v>
          </cell>
          <cell r="D1132" t="str">
            <v>South Dakota</v>
          </cell>
          <cell r="G1132">
            <v>0</v>
          </cell>
        </row>
        <row r="1133">
          <cell r="A1133" t="str">
            <v>Q12019</v>
          </cell>
          <cell r="B1133" t="str">
            <v>QTAXCAT3</v>
          </cell>
          <cell r="C1133" t="str">
            <v>T51 Documentary and Stock Transfer Taxes</v>
          </cell>
          <cell r="D1133" t="str">
            <v>Tennessee</v>
          </cell>
          <cell r="G1133">
            <v>54000000</v>
          </cell>
        </row>
        <row r="1134">
          <cell r="A1134" t="str">
            <v>Q12019</v>
          </cell>
          <cell r="B1134" t="str">
            <v>QTAXCAT3</v>
          </cell>
          <cell r="C1134" t="str">
            <v>T51 Documentary and Stock Transfer Taxes</v>
          </cell>
          <cell r="D1134" t="str">
            <v>Vermont</v>
          </cell>
          <cell r="G1134">
            <v>6000000</v>
          </cell>
        </row>
        <row r="1135">
          <cell r="A1135" t="str">
            <v>Q12019</v>
          </cell>
          <cell r="B1135" t="str">
            <v>QTAXCAT3</v>
          </cell>
          <cell r="C1135" t="str">
            <v>T51 Documentary and Stock Transfer Taxes</v>
          </cell>
          <cell r="D1135" t="str">
            <v>Virginia</v>
          </cell>
          <cell r="G1135">
            <v>102000000</v>
          </cell>
        </row>
        <row r="1136">
          <cell r="A1136" t="str">
            <v>Q12019</v>
          </cell>
          <cell r="B1136" t="str">
            <v>QTAXCAT3</v>
          </cell>
          <cell r="C1136" t="str">
            <v>T51 Documentary and Stock Transfer Taxes</v>
          </cell>
          <cell r="D1136" t="str">
            <v>Washington</v>
          </cell>
          <cell r="G1136">
            <v>232000000</v>
          </cell>
        </row>
        <row r="1137">
          <cell r="A1137" t="str">
            <v>Q12019</v>
          </cell>
          <cell r="B1137" t="str">
            <v>QTAXCAT3</v>
          </cell>
          <cell r="C1137" t="str">
            <v>T51 Documentary and Stock Transfer Taxes</v>
          </cell>
          <cell r="D1137" t="str">
            <v>West Virginia</v>
          </cell>
          <cell r="G1137">
            <v>3000000</v>
          </cell>
        </row>
        <row r="1138">
          <cell r="A1138" t="str">
            <v>Q12019</v>
          </cell>
          <cell r="B1138" t="str">
            <v>QTAXCAT3</v>
          </cell>
          <cell r="C1138" t="str">
            <v>T51 Documentary and Stock Transfer Taxes</v>
          </cell>
          <cell r="D1138" t="str">
            <v>Wisconsin</v>
          </cell>
          <cell r="G1138">
            <v>15000000</v>
          </cell>
        </row>
        <row r="1139">
          <cell r="A1139" t="str">
            <v>Q12019</v>
          </cell>
          <cell r="B1139" t="str">
            <v>QTAXCAT3</v>
          </cell>
          <cell r="C1139" t="str">
            <v>T51 Documentary and Stock Transfer Taxes</v>
          </cell>
          <cell r="D1139" t="str">
            <v>District of Columbia</v>
          </cell>
          <cell r="G1139">
            <v>116000000</v>
          </cell>
        </row>
        <row r="1140">
          <cell r="A1140" t="str">
            <v>Q12019</v>
          </cell>
          <cell r="B1140" t="str">
            <v>QTAXCAT3</v>
          </cell>
          <cell r="C1140" t="str">
            <v>T53 Severance Taxes</v>
          </cell>
          <cell r="D1140" t="str">
            <v>U.S. Total</v>
          </cell>
          <cell r="G1140">
            <v>3405000000</v>
          </cell>
        </row>
        <row r="1141">
          <cell r="A1141" t="str">
            <v>Q12019</v>
          </cell>
          <cell r="B1141" t="str">
            <v>QTAXCAT3</v>
          </cell>
          <cell r="C1141" t="str">
            <v>T53 Severance Taxes</v>
          </cell>
          <cell r="D1141" t="str">
            <v>Alabama</v>
          </cell>
          <cell r="G1141">
            <v>14000000</v>
          </cell>
        </row>
        <row r="1142">
          <cell r="A1142" t="str">
            <v>Q12019</v>
          </cell>
          <cell r="B1142" t="str">
            <v>QTAXCAT3</v>
          </cell>
          <cell r="C1142" t="str">
            <v>T53 Severance Taxes</v>
          </cell>
          <cell r="D1142" t="str">
            <v>Alaska</v>
          </cell>
          <cell r="G1142">
            <v>226000000</v>
          </cell>
        </row>
        <row r="1143">
          <cell r="A1143" t="str">
            <v>Q12019</v>
          </cell>
          <cell r="B1143" t="str">
            <v>QTAXCAT3</v>
          </cell>
          <cell r="C1143" t="str">
            <v>T53 Severance Taxes</v>
          </cell>
          <cell r="D1143" t="str">
            <v>Arizona</v>
          </cell>
          <cell r="G1143">
            <v>4000000</v>
          </cell>
        </row>
        <row r="1144">
          <cell r="A1144" t="str">
            <v>Q12019</v>
          </cell>
          <cell r="B1144" t="str">
            <v>QTAXCAT3</v>
          </cell>
          <cell r="C1144" t="str">
            <v>T53 Severance Taxes</v>
          </cell>
          <cell r="D1144" t="str">
            <v>Arkansas</v>
          </cell>
          <cell r="G1144">
            <v>16000000</v>
          </cell>
        </row>
        <row r="1145">
          <cell r="A1145" t="str">
            <v>Q12019</v>
          </cell>
          <cell r="B1145" t="str">
            <v>QTAXCAT3</v>
          </cell>
          <cell r="C1145" t="str">
            <v>T53 Severance Taxes</v>
          </cell>
          <cell r="D1145" t="str">
            <v>California</v>
          </cell>
          <cell r="G1145">
            <v>18000000</v>
          </cell>
        </row>
        <row r="1146">
          <cell r="A1146" t="str">
            <v>Q12019</v>
          </cell>
          <cell r="B1146" t="str">
            <v>QTAXCAT3</v>
          </cell>
          <cell r="C1146" t="str">
            <v>T53 Severance Taxes</v>
          </cell>
          <cell r="D1146" t="str">
            <v>Colorado</v>
          </cell>
          <cell r="G1146">
            <v>48000000</v>
          </cell>
        </row>
        <row r="1147">
          <cell r="A1147" t="str">
            <v>Q12019</v>
          </cell>
          <cell r="B1147" t="str">
            <v>QTAXCAT3</v>
          </cell>
          <cell r="C1147" t="str">
            <v>T53 Severance Taxes</v>
          </cell>
          <cell r="D1147" t="str">
            <v>Connecticut</v>
          </cell>
          <cell r="G1147">
            <v>0</v>
          </cell>
        </row>
        <row r="1148">
          <cell r="A1148" t="str">
            <v>Q12019</v>
          </cell>
          <cell r="B1148" t="str">
            <v>QTAXCAT3</v>
          </cell>
          <cell r="C1148" t="str">
            <v>T53 Severance Taxes</v>
          </cell>
          <cell r="D1148" t="str">
            <v>Florida</v>
          </cell>
          <cell r="G1148">
            <v>4000000</v>
          </cell>
        </row>
        <row r="1149">
          <cell r="A1149" t="str">
            <v>Q12019</v>
          </cell>
          <cell r="B1149" t="str">
            <v>QTAXCAT3</v>
          </cell>
          <cell r="C1149" t="str">
            <v>T53 Severance Taxes</v>
          </cell>
          <cell r="D1149" t="str">
            <v>Idaho</v>
          </cell>
          <cell r="G1149">
            <v>3000000</v>
          </cell>
        </row>
        <row r="1150">
          <cell r="A1150" t="str">
            <v>Q12019</v>
          </cell>
          <cell r="B1150" t="str">
            <v>QTAXCAT3</v>
          </cell>
          <cell r="C1150" t="str">
            <v>T53 Severance Taxes</v>
          </cell>
          <cell r="D1150" t="str">
            <v>Illinois</v>
          </cell>
          <cell r="G1150">
            <v>0</v>
          </cell>
        </row>
        <row r="1151">
          <cell r="A1151" t="str">
            <v>Q12019</v>
          </cell>
          <cell r="B1151" t="str">
            <v>QTAXCAT3</v>
          </cell>
          <cell r="C1151" t="str">
            <v>T53 Severance Taxes</v>
          </cell>
          <cell r="D1151" t="str">
            <v>Indiana</v>
          </cell>
          <cell r="G1151">
            <v>0</v>
          </cell>
        </row>
        <row r="1152">
          <cell r="A1152" t="str">
            <v>Q12019</v>
          </cell>
          <cell r="B1152" t="str">
            <v>QTAXCAT3</v>
          </cell>
          <cell r="C1152" t="str">
            <v>T53 Severance Taxes</v>
          </cell>
          <cell r="D1152" t="str">
            <v>Kansas</v>
          </cell>
          <cell r="G1152">
            <v>13000000</v>
          </cell>
        </row>
        <row r="1153">
          <cell r="A1153" t="str">
            <v>Q12019</v>
          </cell>
          <cell r="B1153" t="str">
            <v>QTAXCAT3</v>
          </cell>
          <cell r="C1153" t="str">
            <v>T53 Severance Taxes</v>
          </cell>
          <cell r="D1153" t="str">
            <v>Kentucky</v>
          </cell>
          <cell r="G1153">
            <v>34000000</v>
          </cell>
        </row>
        <row r="1154">
          <cell r="A1154" t="str">
            <v>Q12019</v>
          </cell>
          <cell r="B1154" t="str">
            <v>QTAXCAT3</v>
          </cell>
          <cell r="C1154" t="str">
            <v>T53 Severance Taxes</v>
          </cell>
          <cell r="D1154" t="str">
            <v>Louisiana</v>
          </cell>
          <cell r="G1154">
            <v>120000000</v>
          </cell>
        </row>
        <row r="1155">
          <cell r="A1155" t="str">
            <v>Q12019</v>
          </cell>
          <cell r="B1155" t="str">
            <v>QTAXCAT3</v>
          </cell>
          <cell r="C1155" t="str">
            <v>T53 Severance Taxes</v>
          </cell>
          <cell r="D1155" t="str">
            <v>Michigan</v>
          </cell>
          <cell r="G1155">
            <v>7000000</v>
          </cell>
        </row>
        <row r="1156">
          <cell r="A1156" t="str">
            <v>Q12019</v>
          </cell>
          <cell r="B1156" t="str">
            <v>QTAXCAT3</v>
          </cell>
          <cell r="C1156" t="str">
            <v>T53 Severance Taxes</v>
          </cell>
          <cell r="D1156" t="str">
            <v>Minnesota</v>
          </cell>
          <cell r="G1156">
            <v>20000000</v>
          </cell>
        </row>
        <row r="1157">
          <cell r="A1157" t="str">
            <v>Q12019</v>
          </cell>
          <cell r="B1157" t="str">
            <v>QTAXCAT3</v>
          </cell>
          <cell r="C1157" t="str">
            <v>T53 Severance Taxes</v>
          </cell>
          <cell r="D1157" t="str">
            <v>Mississippi</v>
          </cell>
          <cell r="G1157">
            <v>11000000</v>
          </cell>
        </row>
        <row r="1158">
          <cell r="A1158" t="str">
            <v>Q12019</v>
          </cell>
          <cell r="B1158" t="str">
            <v>QTAXCAT3</v>
          </cell>
          <cell r="C1158" t="str">
            <v>T53 Severance Taxes</v>
          </cell>
          <cell r="D1158" t="str">
            <v>Missouri</v>
          </cell>
          <cell r="G1158">
            <v>0</v>
          </cell>
        </row>
        <row r="1159">
          <cell r="A1159" t="str">
            <v>Q12019</v>
          </cell>
          <cell r="B1159" t="str">
            <v>QTAXCAT3</v>
          </cell>
          <cell r="C1159" t="str">
            <v>T53 Severance Taxes</v>
          </cell>
          <cell r="D1159" t="str">
            <v>Montana</v>
          </cell>
          <cell r="G1159">
            <v>47000000</v>
          </cell>
        </row>
        <row r="1160">
          <cell r="A1160" t="str">
            <v>Q12019</v>
          </cell>
          <cell r="B1160" t="str">
            <v>QTAXCAT3</v>
          </cell>
          <cell r="C1160" t="str">
            <v>T53 Severance Taxes</v>
          </cell>
          <cell r="D1160" t="str">
            <v>Nebraska</v>
          </cell>
          <cell r="G1160">
            <v>1000000</v>
          </cell>
        </row>
        <row r="1161">
          <cell r="A1161" t="str">
            <v>Q12019</v>
          </cell>
          <cell r="B1161" t="str">
            <v>QTAXCAT3</v>
          </cell>
          <cell r="C1161" t="str">
            <v>T53 Severance Taxes</v>
          </cell>
          <cell r="D1161" t="str">
            <v>Nevada</v>
          </cell>
          <cell r="G1161">
            <v>18000000</v>
          </cell>
        </row>
        <row r="1162">
          <cell r="A1162" t="str">
            <v>Q12019</v>
          </cell>
          <cell r="B1162" t="str">
            <v>QTAXCAT3</v>
          </cell>
          <cell r="C1162" t="str">
            <v>T53 Severance Taxes</v>
          </cell>
          <cell r="D1162" t="str">
            <v>New Mexico</v>
          </cell>
          <cell r="G1162">
            <v>341000000</v>
          </cell>
        </row>
        <row r="1163">
          <cell r="A1163" t="str">
            <v>Q12019</v>
          </cell>
          <cell r="B1163" t="str">
            <v>QTAXCAT3</v>
          </cell>
          <cell r="C1163" t="str">
            <v>T53 Severance Taxes</v>
          </cell>
          <cell r="D1163" t="str">
            <v>North Carolina</v>
          </cell>
          <cell r="G1163">
            <v>1000000</v>
          </cell>
        </row>
        <row r="1164">
          <cell r="A1164" t="str">
            <v>Q12019</v>
          </cell>
          <cell r="B1164" t="str">
            <v>QTAXCAT3</v>
          </cell>
          <cell r="C1164" t="str">
            <v>T53 Severance Taxes</v>
          </cell>
          <cell r="D1164" t="str">
            <v>North Dakota</v>
          </cell>
          <cell r="G1164">
            <v>507000000</v>
          </cell>
        </row>
        <row r="1165">
          <cell r="A1165" t="str">
            <v>Q12019</v>
          </cell>
          <cell r="B1165" t="str">
            <v>QTAXCAT3</v>
          </cell>
          <cell r="C1165" t="str">
            <v>T53 Severance Taxes</v>
          </cell>
          <cell r="D1165" t="str">
            <v>Ohio</v>
          </cell>
          <cell r="G1165">
            <v>19000000</v>
          </cell>
        </row>
        <row r="1166">
          <cell r="A1166" t="str">
            <v>Q12019</v>
          </cell>
          <cell r="B1166" t="str">
            <v>QTAXCAT3</v>
          </cell>
          <cell r="C1166" t="str">
            <v>T53 Severance Taxes</v>
          </cell>
          <cell r="D1166" t="str">
            <v>Oklahoma</v>
          </cell>
          <cell r="G1166">
            <v>295000000</v>
          </cell>
        </row>
        <row r="1167">
          <cell r="A1167" t="str">
            <v>Q12019</v>
          </cell>
          <cell r="B1167" t="str">
            <v>QTAXCAT3</v>
          </cell>
          <cell r="C1167" t="str">
            <v>T53 Severance Taxes</v>
          </cell>
          <cell r="D1167" t="str">
            <v>Oregon</v>
          </cell>
          <cell r="G1167">
            <v>5000000</v>
          </cell>
        </row>
        <row r="1168">
          <cell r="A1168" t="str">
            <v>Q12019</v>
          </cell>
          <cell r="B1168" t="str">
            <v>QTAXCAT3</v>
          </cell>
          <cell r="C1168" t="str">
            <v>T53 Severance Taxes</v>
          </cell>
          <cell r="D1168" t="str">
            <v>South Dakota</v>
          </cell>
          <cell r="G1168">
            <v>1000000</v>
          </cell>
        </row>
        <row r="1169">
          <cell r="A1169" t="str">
            <v>Q12019</v>
          </cell>
          <cell r="B1169" t="str">
            <v>QTAXCAT3</v>
          </cell>
          <cell r="C1169" t="str">
            <v>T53 Severance Taxes</v>
          </cell>
          <cell r="D1169" t="str">
            <v>Tennessee</v>
          </cell>
          <cell r="G1169">
            <v>0</v>
          </cell>
        </row>
        <row r="1170">
          <cell r="A1170" t="str">
            <v>Q12019</v>
          </cell>
          <cell r="B1170" t="str">
            <v>QTAXCAT3</v>
          </cell>
          <cell r="C1170" t="str">
            <v>T53 Severance Taxes</v>
          </cell>
          <cell r="D1170" t="str">
            <v>Texas</v>
          </cell>
          <cell r="G1170">
            <v>1329000000</v>
          </cell>
        </row>
        <row r="1171">
          <cell r="A1171" t="str">
            <v>Q12019</v>
          </cell>
          <cell r="B1171" t="str">
            <v>QTAXCAT3</v>
          </cell>
          <cell r="C1171" t="str">
            <v>T53 Severance Taxes</v>
          </cell>
          <cell r="D1171" t="str">
            <v>Utah</v>
          </cell>
          <cell r="G1171">
            <v>10000000</v>
          </cell>
        </row>
        <row r="1172">
          <cell r="A1172" t="str">
            <v>Q12019</v>
          </cell>
          <cell r="B1172" t="str">
            <v>QTAXCAT3</v>
          </cell>
          <cell r="C1172" t="str">
            <v>T53 Severance Taxes</v>
          </cell>
          <cell r="D1172" t="str">
            <v>Virginia</v>
          </cell>
          <cell r="G1172">
            <v>1000000</v>
          </cell>
        </row>
        <row r="1173">
          <cell r="A1173" t="str">
            <v>Q12019</v>
          </cell>
          <cell r="B1173" t="str">
            <v>QTAXCAT3</v>
          </cell>
          <cell r="C1173" t="str">
            <v>T53 Severance Taxes</v>
          </cell>
          <cell r="D1173" t="str">
            <v>Washington</v>
          </cell>
          <cell r="G1173">
            <v>12000000</v>
          </cell>
        </row>
        <row r="1174">
          <cell r="A1174" t="str">
            <v>Q12019</v>
          </cell>
          <cell r="B1174" t="str">
            <v>QTAXCAT3</v>
          </cell>
          <cell r="C1174" t="str">
            <v>T53 Severance Taxes</v>
          </cell>
          <cell r="D1174" t="str">
            <v>West Virginia</v>
          </cell>
          <cell r="G1174">
            <v>113000000</v>
          </cell>
        </row>
        <row r="1175">
          <cell r="A1175" t="str">
            <v>Q12019</v>
          </cell>
          <cell r="B1175" t="str">
            <v>QTAXCAT3</v>
          </cell>
          <cell r="C1175" t="str">
            <v>T53 Severance Taxes</v>
          </cell>
          <cell r="D1175" t="str">
            <v>Wisconsin</v>
          </cell>
          <cell r="G1175">
            <v>1000000</v>
          </cell>
        </row>
        <row r="1176">
          <cell r="A1176" t="str">
            <v>Q12019</v>
          </cell>
          <cell r="B1176" t="str">
            <v>QTAXCAT3</v>
          </cell>
          <cell r="C1176" t="str">
            <v>T53 Severance Taxes</v>
          </cell>
          <cell r="D1176" t="str">
            <v>Wyoming</v>
          </cell>
          <cell r="G1176">
            <v>168000000</v>
          </cell>
        </row>
        <row r="1177">
          <cell r="A1177" t="str">
            <v>Q12019</v>
          </cell>
          <cell r="B1177" t="str">
            <v>QTAXCAT3</v>
          </cell>
          <cell r="C1177" t="str">
            <v>T99 Taxes, Not Elsewhere Classified</v>
          </cell>
          <cell r="D1177" t="str">
            <v>U.S. Total</v>
          </cell>
          <cell r="G1177">
            <v>946000000</v>
          </cell>
        </row>
        <row r="1178">
          <cell r="A1178" t="str">
            <v>Q12019</v>
          </cell>
          <cell r="B1178" t="str">
            <v>QTAXCAT3</v>
          </cell>
          <cell r="C1178" t="str">
            <v>T99 Taxes, Not Elsewhere Classified</v>
          </cell>
          <cell r="D1178" t="str">
            <v>Arizona</v>
          </cell>
          <cell r="G1178">
            <v>1000000</v>
          </cell>
        </row>
        <row r="1179">
          <cell r="A1179" t="str">
            <v>Q12019</v>
          </cell>
          <cell r="B1179" t="str">
            <v>QTAXCAT3</v>
          </cell>
          <cell r="C1179" t="str">
            <v>T99 Taxes, Not Elsewhere Classified</v>
          </cell>
          <cell r="D1179" t="str">
            <v>Arkansas</v>
          </cell>
          <cell r="G1179">
            <v>7000000</v>
          </cell>
        </row>
        <row r="1180">
          <cell r="A1180" t="str">
            <v>Q12019</v>
          </cell>
          <cell r="B1180" t="str">
            <v>QTAXCAT3</v>
          </cell>
          <cell r="C1180" t="str">
            <v>T99 Taxes, Not Elsewhere Classified</v>
          </cell>
          <cell r="D1180" t="str">
            <v>Connecticut</v>
          </cell>
          <cell r="G1180">
            <v>0</v>
          </cell>
        </row>
        <row r="1181">
          <cell r="A1181" t="str">
            <v>Q12019</v>
          </cell>
          <cell r="B1181" t="str">
            <v>QTAXCAT3</v>
          </cell>
          <cell r="C1181" t="str">
            <v>T99 Taxes, Not Elsewhere Classified</v>
          </cell>
          <cell r="D1181" t="str">
            <v>Delaware</v>
          </cell>
          <cell r="G1181">
            <v>0</v>
          </cell>
        </row>
        <row r="1182">
          <cell r="A1182" t="str">
            <v>Q12019</v>
          </cell>
          <cell r="B1182" t="str">
            <v>QTAXCAT3</v>
          </cell>
          <cell r="C1182" t="str">
            <v>T99 Taxes, Not Elsewhere Classified</v>
          </cell>
          <cell r="D1182" t="str">
            <v>Georgia</v>
          </cell>
          <cell r="G1182">
            <v>40000000</v>
          </cell>
        </row>
        <row r="1183">
          <cell r="A1183" t="str">
            <v>Q12019</v>
          </cell>
          <cell r="B1183" t="str">
            <v>QTAXCAT3</v>
          </cell>
          <cell r="C1183" t="str">
            <v>T99 Taxes, Not Elsewhere Classified</v>
          </cell>
          <cell r="D1183" t="str">
            <v>Idaho</v>
          </cell>
          <cell r="G1183">
            <v>1000000</v>
          </cell>
        </row>
        <row r="1184">
          <cell r="A1184" t="str">
            <v>Q12019</v>
          </cell>
          <cell r="B1184" t="str">
            <v>QTAXCAT3</v>
          </cell>
          <cell r="C1184" t="str">
            <v>T99 Taxes, Not Elsewhere Classified</v>
          </cell>
          <cell r="D1184" t="str">
            <v>Indiana</v>
          </cell>
          <cell r="G1184">
            <v>23000000</v>
          </cell>
        </row>
        <row r="1185">
          <cell r="A1185" t="str">
            <v>Q12019</v>
          </cell>
          <cell r="B1185" t="str">
            <v>QTAXCAT3</v>
          </cell>
          <cell r="C1185" t="str">
            <v>T99 Taxes, Not Elsewhere Classified</v>
          </cell>
          <cell r="D1185" t="str">
            <v>Maryland</v>
          </cell>
          <cell r="G1185">
            <v>48000000</v>
          </cell>
        </row>
        <row r="1186">
          <cell r="A1186" t="str">
            <v>Q12019</v>
          </cell>
          <cell r="B1186" t="str">
            <v>QTAXCAT3</v>
          </cell>
          <cell r="C1186" t="str">
            <v>T99 Taxes, Not Elsewhere Classified</v>
          </cell>
          <cell r="D1186" t="str">
            <v>Massachusetts</v>
          </cell>
          <cell r="G1186">
            <v>0</v>
          </cell>
        </row>
        <row r="1187">
          <cell r="A1187" t="str">
            <v>Q12019</v>
          </cell>
          <cell r="B1187" t="str">
            <v>QTAXCAT3</v>
          </cell>
          <cell r="C1187" t="str">
            <v>T99 Taxes, Not Elsewhere Classified</v>
          </cell>
          <cell r="D1187" t="str">
            <v>Michigan</v>
          </cell>
          <cell r="G1187">
            <v>0</v>
          </cell>
        </row>
        <row r="1188">
          <cell r="A1188" t="str">
            <v>Q12019</v>
          </cell>
          <cell r="B1188" t="str">
            <v>QTAXCAT3</v>
          </cell>
          <cell r="C1188" t="str">
            <v>T99 Taxes, Not Elsewhere Classified</v>
          </cell>
          <cell r="D1188" t="str">
            <v>Minnesota</v>
          </cell>
          <cell r="G1188">
            <v>-3000000</v>
          </cell>
        </row>
        <row r="1189">
          <cell r="A1189" t="str">
            <v>Q12019</v>
          </cell>
          <cell r="B1189" t="str">
            <v>QTAXCAT3</v>
          </cell>
          <cell r="C1189" t="str">
            <v>T99 Taxes, Not Elsewhere Classified</v>
          </cell>
          <cell r="D1189" t="str">
            <v>Mississippi</v>
          </cell>
          <cell r="G1189">
            <v>0</v>
          </cell>
        </row>
        <row r="1190">
          <cell r="A1190" t="str">
            <v>Q12019</v>
          </cell>
          <cell r="B1190" t="str">
            <v>QTAXCAT3</v>
          </cell>
          <cell r="C1190" t="str">
            <v>T99 Taxes, Not Elsewhere Classified</v>
          </cell>
          <cell r="D1190" t="str">
            <v>Missouri</v>
          </cell>
          <cell r="G1190">
            <v>0</v>
          </cell>
        </row>
        <row r="1191">
          <cell r="A1191" t="str">
            <v>Q12019</v>
          </cell>
          <cell r="B1191" t="str">
            <v>QTAXCAT3</v>
          </cell>
          <cell r="C1191" t="str">
            <v>T99 Taxes, Not Elsewhere Classified</v>
          </cell>
          <cell r="D1191" t="str">
            <v>Montana</v>
          </cell>
          <cell r="G1191">
            <v>1000000</v>
          </cell>
        </row>
        <row r="1192">
          <cell r="A1192" t="str">
            <v>Q12019</v>
          </cell>
          <cell r="B1192" t="str">
            <v>QTAXCAT3</v>
          </cell>
          <cell r="C1192" t="str">
            <v>T99 Taxes, Not Elsewhere Classified</v>
          </cell>
          <cell r="D1192" t="str">
            <v>Nevada</v>
          </cell>
          <cell r="G1192">
            <v>165000000</v>
          </cell>
        </row>
        <row r="1193">
          <cell r="A1193" t="str">
            <v>Q12019</v>
          </cell>
          <cell r="B1193" t="str">
            <v>QTAXCAT3</v>
          </cell>
          <cell r="C1193" t="str">
            <v>T99 Taxes, Not Elsewhere Classified</v>
          </cell>
          <cell r="D1193" t="str">
            <v>New Mexico</v>
          </cell>
          <cell r="G1193">
            <v>4000000</v>
          </cell>
        </row>
        <row r="1194">
          <cell r="A1194" t="str">
            <v>Q12019</v>
          </cell>
          <cell r="B1194" t="str">
            <v>QTAXCAT3</v>
          </cell>
          <cell r="C1194" t="str">
            <v>T99 Taxes, Not Elsewhere Classified</v>
          </cell>
          <cell r="D1194" t="str">
            <v>New York</v>
          </cell>
          <cell r="G1194">
            <v>489000000</v>
          </cell>
        </row>
        <row r="1195">
          <cell r="A1195" t="str">
            <v>Q12019</v>
          </cell>
          <cell r="B1195" t="str">
            <v>QTAXCAT3</v>
          </cell>
          <cell r="C1195" t="str">
            <v>T99 Taxes, Not Elsewhere Classified</v>
          </cell>
          <cell r="D1195" t="str">
            <v>Oklahoma</v>
          </cell>
          <cell r="G1195">
            <v>23000000</v>
          </cell>
        </row>
        <row r="1196">
          <cell r="A1196" t="str">
            <v>Q12019</v>
          </cell>
          <cell r="B1196" t="str">
            <v>QTAXCAT3</v>
          </cell>
          <cell r="C1196" t="str">
            <v>T99 Taxes, Not Elsewhere Classified</v>
          </cell>
          <cell r="D1196" t="str">
            <v>Oregon</v>
          </cell>
          <cell r="G1196">
            <v>0</v>
          </cell>
        </row>
        <row r="1197">
          <cell r="A1197" t="str">
            <v>Q12019</v>
          </cell>
          <cell r="B1197" t="str">
            <v>QTAXCAT3</v>
          </cell>
          <cell r="C1197" t="str">
            <v>T99 Taxes, Not Elsewhere Classified</v>
          </cell>
          <cell r="D1197" t="str">
            <v>Pennsylvania</v>
          </cell>
          <cell r="G1197">
            <v>6000000</v>
          </cell>
        </row>
        <row r="1198">
          <cell r="A1198" t="str">
            <v>Q12019</v>
          </cell>
          <cell r="B1198" t="str">
            <v>QTAXCAT3</v>
          </cell>
          <cell r="C1198" t="str">
            <v>T99 Taxes, Not Elsewhere Classified</v>
          </cell>
          <cell r="D1198" t="str">
            <v>Rhode Island</v>
          </cell>
          <cell r="G1198">
            <v>0</v>
          </cell>
        </row>
        <row r="1199">
          <cell r="A1199" t="str">
            <v>Q12019</v>
          </cell>
          <cell r="B1199" t="str">
            <v>QTAXCAT3</v>
          </cell>
          <cell r="C1199" t="str">
            <v>T99 Taxes, Not Elsewhere Classified</v>
          </cell>
          <cell r="D1199" t="str">
            <v>South Carolina</v>
          </cell>
          <cell r="G1199">
            <v>67000000</v>
          </cell>
        </row>
        <row r="1200">
          <cell r="A1200" t="str">
            <v>Q12019</v>
          </cell>
          <cell r="B1200" t="str">
            <v>QTAXCAT3</v>
          </cell>
          <cell r="C1200" t="str">
            <v>T99 Taxes, Not Elsewhere Classified</v>
          </cell>
          <cell r="D1200" t="str">
            <v>South Dakota</v>
          </cell>
          <cell r="G1200">
            <v>0</v>
          </cell>
        </row>
        <row r="1201">
          <cell r="A1201" t="str">
            <v>Q12019</v>
          </cell>
          <cell r="B1201" t="str">
            <v>QTAXCAT3</v>
          </cell>
          <cell r="C1201" t="str">
            <v>T99 Taxes, Not Elsewhere Classified</v>
          </cell>
          <cell r="D1201" t="str">
            <v>Tennessee</v>
          </cell>
          <cell r="G1201">
            <v>11000000</v>
          </cell>
        </row>
        <row r="1202">
          <cell r="A1202" t="str">
            <v>Q12019</v>
          </cell>
          <cell r="B1202" t="str">
            <v>QTAXCAT3</v>
          </cell>
          <cell r="C1202" t="str">
            <v>T99 Taxes, Not Elsewhere Classified</v>
          </cell>
          <cell r="D1202" t="str">
            <v>Utah</v>
          </cell>
          <cell r="G1202">
            <v>0</v>
          </cell>
        </row>
        <row r="1203">
          <cell r="A1203" t="str">
            <v>Q12019</v>
          </cell>
          <cell r="B1203" t="str">
            <v>QTAXCAT3</v>
          </cell>
          <cell r="C1203" t="str">
            <v>T99 Taxes, Not Elsewhere Classified</v>
          </cell>
          <cell r="D1203" t="str">
            <v>Vermont</v>
          </cell>
          <cell r="G1203">
            <v>1000000</v>
          </cell>
        </row>
        <row r="1204">
          <cell r="A1204" t="str">
            <v>Q12019</v>
          </cell>
          <cell r="B1204" t="str">
            <v>QTAXCAT3</v>
          </cell>
          <cell r="C1204" t="str">
            <v>T99 Taxes, Not Elsewhere Classified</v>
          </cell>
          <cell r="D1204" t="str">
            <v>Virginia</v>
          </cell>
          <cell r="G1204">
            <v>33000000</v>
          </cell>
        </row>
        <row r="1205">
          <cell r="A1205" t="str">
            <v>Q12019</v>
          </cell>
          <cell r="B1205" t="str">
            <v>QTAXCAT3</v>
          </cell>
          <cell r="C1205" t="str">
            <v>T99 Taxes, Not Elsewhere Classified</v>
          </cell>
          <cell r="D1205" t="str">
            <v>Washington</v>
          </cell>
          <cell r="G1205">
            <v>22000000</v>
          </cell>
        </row>
        <row r="1206">
          <cell r="A1206" t="str">
            <v>Q12019</v>
          </cell>
          <cell r="B1206" t="str">
            <v>QTAXCAT3</v>
          </cell>
          <cell r="C1206" t="str">
            <v>T99 Taxes, Not Elsewhere Classified</v>
          </cell>
          <cell r="D1206" t="str">
            <v>West Virginia</v>
          </cell>
          <cell r="G1206">
            <v>2000000</v>
          </cell>
        </row>
        <row r="1207">
          <cell r="A1207" t="str">
            <v>Q12019</v>
          </cell>
          <cell r="B1207" t="str">
            <v>QTAXCAT3</v>
          </cell>
          <cell r="C1207" t="str">
            <v>T99 Taxes, Not Elsewhere Classified</v>
          </cell>
          <cell r="D1207" t="str">
            <v>Wisconsin</v>
          </cell>
          <cell r="G1207">
            <v>4000000</v>
          </cell>
        </row>
        <row r="1208">
          <cell r="A1208" t="str">
            <v>Q12019</v>
          </cell>
          <cell r="B1208" t="str">
            <v>QTAXCAT3</v>
          </cell>
          <cell r="C1208" t="str">
            <v>T99 Taxes, Not Elsewhere Classified</v>
          </cell>
          <cell r="D1208" t="str">
            <v>Wyoming</v>
          </cell>
          <cell r="G1208">
            <v>2000000</v>
          </cell>
        </row>
        <row r="1209">
          <cell r="A1209" t="str">
            <v>Q12019</v>
          </cell>
          <cell r="B1209" t="str">
            <v>QTAXCAT3</v>
          </cell>
          <cell r="C1209" t="str">
            <v>T99 Taxes, Not Elsewhere Classified</v>
          </cell>
          <cell r="D1209" t="str">
            <v>District of Columbia</v>
          </cell>
          <cell r="G1209">
            <v>8000000</v>
          </cell>
        </row>
        <row r="1210">
          <cell r="A1210" t="str">
            <v>Q12019</v>
          </cell>
          <cell r="B1210" t="str">
            <v>QTAXCAT3</v>
          </cell>
          <cell r="C1210" t="str">
            <v>Total Taxes</v>
          </cell>
          <cell r="D1210" t="str">
            <v>U.S. Total</v>
          </cell>
          <cell r="G1210">
            <v>258852000000</v>
          </cell>
        </row>
        <row r="1211">
          <cell r="A1211" t="str">
            <v>Q12019</v>
          </cell>
          <cell r="B1211" t="str">
            <v>QTAXCAT3</v>
          </cell>
          <cell r="C1211" t="str">
            <v>Total Taxes</v>
          </cell>
          <cell r="D1211" t="str">
            <v>Alabama</v>
          </cell>
          <cell r="G1211">
            <v>2916000000</v>
          </cell>
        </row>
        <row r="1212">
          <cell r="A1212" t="str">
            <v>Q12019</v>
          </cell>
          <cell r="B1212" t="str">
            <v>QTAXCAT3</v>
          </cell>
          <cell r="C1212" t="str">
            <v>Total Taxes</v>
          </cell>
          <cell r="D1212" t="str">
            <v>Alaska</v>
          </cell>
          <cell r="G1212">
            <v>342000000</v>
          </cell>
        </row>
        <row r="1213">
          <cell r="A1213" t="str">
            <v>Q12019</v>
          </cell>
          <cell r="B1213" t="str">
            <v>QTAXCAT3</v>
          </cell>
          <cell r="C1213" t="str">
            <v>Total Taxes</v>
          </cell>
          <cell r="D1213" t="str">
            <v>Arizona</v>
          </cell>
          <cell r="G1213">
            <v>3891000000</v>
          </cell>
        </row>
        <row r="1214">
          <cell r="A1214" t="str">
            <v>Q12019</v>
          </cell>
          <cell r="B1214" t="str">
            <v>QTAXCAT3</v>
          </cell>
          <cell r="C1214" t="str">
            <v>Total Taxes</v>
          </cell>
          <cell r="D1214" t="str">
            <v>Arkansas</v>
          </cell>
          <cell r="G1214">
            <v>2130000000</v>
          </cell>
        </row>
        <row r="1215">
          <cell r="A1215" t="str">
            <v>Q12019</v>
          </cell>
          <cell r="B1215" t="str">
            <v>QTAXCAT3</v>
          </cell>
          <cell r="C1215" t="str">
            <v>Total Taxes</v>
          </cell>
          <cell r="D1215" t="str">
            <v>California</v>
          </cell>
          <cell r="G1215">
            <v>47152000000</v>
          </cell>
        </row>
        <row r="1216">
          <cell r="A1216" t="str">
            <v>Q12019</v>
          </cell>
          <cell r="B1216" t="str">
            <v>QTAXCAT3</v>
          </cell>
          <cell r="C1216" t="str">
            <v>Total Taxes</v>
          </cell>
          <cell r="D1216" t="str">
            <v>Colorado</v>
          </cell>
          <cell r="G1216">
            <v>3317000000</v>
          </cell>
        </row>
        <row r="1217">
          <cell r="A1217" t="str">
            <v>Q12019</v>
          </cell>
          <cell r="B1217" t="str">
            <v>QTAXCAT3</v>
          </cell>
          <cell r="C1217" t="str">
            <v>Total Taxes</v>
          </cell>
          <cell r="D1217" t="str">
            <v>Connecticut</v>
          </cell>
          <cell r="G1217">
            <v>4689000000</v>
          </cell>
        </row>
        <row r="1218">
          <cell r="A1218" t="str">
            <v>Q12019</v>
          </cell>
          <cell r="B1218" t="str">
            <v>QTAXCAT3</v>
          </cell>
          <cell r="C1218" t="str">
            <v>Total Taxes</v>
          </cell>
          <cell r="D1218" t="str">
            <v>Delaware</v>
          </cell>
          <cell r="G1218">
            <v>1210000000</v>
          </cell>
        </row>
        <row r="1219">
          <cell r="A1219" t="str">
            <v>Q12019</v>
          </cell>
          <cell r="B1219" t="str">
            <v>QTAXCAT3</v>
          </cell>
          <cell r="C1219" t="str">
            <v>Total Taxes</v>
          </cell>
          <cell r="D1219" t="str">
            <v>Florida</v>
          </cell>
          <cell r="G1219">
            <v>11257000000</v>
          </cell>
        </row>
        <row r="1220">
          <cell r="A1220" t="str">
            <v>Q12019</v>
          </cell>
          <cell r="B1220" t="str">
            <v>QTAXCAT3</v>
          </cell>
          <cell r="C1220" t="str">
            <v>Total Taxes</v>
          </cell>
          <cell r="D1220" t="str">
            <v>Georgia</v>
          </cell>
          <cell r="G1220">
            <v>5318000000</v>
          </cell>
        </row>
        <row r="1221">
          <cell r="A1221" t="str">
            <v>Q12019</v>
          </cell>
          <cell r="B1221" t="str">
            <v>QTAXCAT3</v>
          </cell>
          <cell r="C1221" t="str">
            <v>Total Taxes</v>
          </cell>
          <cell r="D1221" t="str">
            <v>Hawaii</v>
          </cell>
          <cell r="G1221">
            <v>1978000000</v>
          </cell>
        </row>
        <row r="1222">
          <cell r="A1222" t="str">
            <v>Q12019</v>
          </cell>
          <cell r="B1222" t="str">
            <v>QTAXCAT3</v>
          </cell>
          <cell r="C1222" t="str">
            <v>Total Taxes</v>
          </cell>
          <cell r="D1222" t="str">
            <v>Idaho</v>
          </cell>
          <cell r="G1222">
            <v>989000000</v>
          </cell>
        </row>
        <row r="1223">
          <cell r="A1223" t="str">
            <v>Q12019</v>
          </cell>
          <cell r="B1223" t="str">
            <v>QTAXCAT3</v>
          </cell>
          <cell r="C1223" t="str">
            <v>Total Taxes</v>
          </cell>
          <cell r="D1223" t="str">
            <v>Illinois</v>
          </cell>
          <cell r="G1223">
            <v>10850000000</v>
          </cell>
        </row>
        <row r="1224">
          <cell r="A1224" t="str">
            <v>Q12019</v>
          </cell>
          <cell r="B1224" t="str">
            <v>QTAXCAT3</v>
          </cell>
          <cell r="C1224" t="str">
            <v>Total Taxes</v>
          </cell>
          <cell r="D1224" t="str">
            <v>Indiana</v>
          </cell>
          <cell r="G1224">
            <v>4915000000</v>
          </cell>
        </row>
        <row r="1225">
          <cell r="A1225" t="str">
            <v>Q12019</v>
          </cell>
          <cell r="B1225" t="str">
            <v>QTAXCAT3</v>
          </cell>
          <cell r="C1225" t="str">
            <v>Total Taxes</v>
          </cell>
          <cell r="D1225" t="str">
            <v>Iowa</v>
          </cell>
          <cell r="G1225">
            <v>2474000000</v>
          </cell>
        </row>
        <row r="1226">
          <cell r="A1226" t="str">
            <v>Q12019</v>
          </cell>
          <cell r="B1226" t="str">
            <v>QTAXCAT3</v>
          </cell>
          <cell r="C1226" t="str">
            <v>Total Taxes</v>
          </cell>
          <cell r="D1226" t="str">
            <v>Kansas</v>
          </cell>
          <cell r="G1226">
            <v>2449000000</v>
          </cell>
        </row>
        <row r="1227">
          <cell r="A1227" t="str">
            <v>Q12019</v>
          </cell>
          <cell r="B1227" t="str">
            <v>QTAXCAT3</v>
          </cell>
          <cell r="C1227" t="str">
            <v>Total Taxes</v>
          </cell>
          <cell r="D1227" t="str">
            <v>Kentucky</v>
          </cell>
          <cell r="G1227">
            <v>2991000000</v>
          </cell>
        </row>
        <row r="1228">
          <cell r="A1228" t="str">
            <v>Q12019</v>
          </cell>
          <cell r="B1228" t="str">
            <v>QTAXCAT3</v>
          </cell>
          <cell r="C1228" t="str">
            <v>Total Taxes</v>
          </cell>
          <cell r="D1228" t="str">
            <v>Louisiana</v>
          </cell>
          <cell r="G1228">
            <v>2605000000</v>
          </cell>
        </row>
        <row r="1229">
          <cell r="A1229" t="str">
            <v>Q12019</v>
          </cell>
          <cell r="B1229" t="str">
            <v>QTAXCAT3</v>
          </cell>
          <cell r="C1229" t="str">
            <v>Total Taxes</v>
          </cell>
          <cell r="D1229" t="str">
            <v>Maine</v>
          </cell>
          <cell r="G1229">
            <v>908000000</v>
          </cell>
        </row>
        <row r="1230">
          <cell r="A1230" t="str">
            <v>Q12019</v>
          </cell>
          <cell r="B1230" t="str">
            <v>QTAXCAT3</v>
          </cell>
          <cell r="C1230" t="str">
            <v>Total Taxes</v>
          </cell>
          <cell r="D1230" t="str">
            <v>Maryland</v>
          </cell>
          <cell r="G1230">
            <v>5373000000</v>
          </cell>
        </row>
        <row r="1231">
          <cell r="A1231" t="str">
            <v>Q12019</v>
          </cell>
          <cell r="B1231" t="str">
            <v>QTAXCAT3</v>
          </cell>
          <cell r="C1231" t="str">
            <v>Total Taxes</v>
          </cell>
          <cell r="D1231" t="str">
            <v>Massachusetts</v>
          </cell>
          <cell r="G1231">
            <v>7249000000</v>
          </cell>
        </row>
        <row r="1232">
          <cell r="A1232" t="str">
            <v>Q12019</v>
          </cell>
          <cell r="B1232" t="str">
            <v>QTAXCAT3</v>
          </cell>
          <cell r="C1232" t="str">
            <v>Total Taxes</v>
          </cell>
          <cell r="D1232" t="str">
            <v>Michigan</v>
          </cell>
          <cell r="G1232">
            <v>6413000000</v>
          </cell>
        </row>
        <row r="1233">
          <cell r="A1233" t="str">
            <v>Q12019</v>
          </cell>
          <cell r="B1233" t="str">
            <v>QTAXCAT3</v>
          </cell>
          <cell r="C1233" t="str">
            <v>Total Taxes</v>
          </cell>
          <cell r="D1233" t="str">
            <v>Minnesota</v>
          </cell>
          <cell r="G1233">
            <v>6214000000</v>
          </cell>
        </row>
        <row r="1234">
          <cell r="A1234" t="str">
            <v>Q12019</v>
          </cell>
          <cell r="B1234" t="str">
            <v>QTAXCAT3</v>
          </cell>
          <cell r="C1234" t="str">
            <v>Total Taxes</v>
          </cell>
          <cell r="D1234" t="str">
            <v>Mississippi</v>
          </cell>
          <cell r="G1234">
            <v>1830000000</v>
          </cell>
        </row>
        <row r="1235">
          <cell r="A1235" t="str">
            <v>Q12019</v>
          </cell>
          <cell r="B1235" t="str">
            <v>QTAXCAT3</v>
          </cell>
          <cell r="C1235" t="str">
            <v>Total Taxes</v>
          </cell>
          <cell r="D1235" t="str">
            <v>Missouri</v>
          </cell>
          <cell r="G1235">
            <v>3024000000</v>
          </cell>
        </row>
        <row r="1236">
          <cell r="A1236" t="str">
            <v>Q12019</v>
          </cell>
          <cell r="B1236" t="str">
            <v>QTAXCAT3</v>
          </cell>
          <cell r="C1236" t="str">
            <v>Total Taxes</v>
          </cell>
          <cell r="D1236" t="str">
            <v>Montana</v>
          </cell>
          <cell r="G1236">
            <v>646000000</v>
          </cell>
        </row>
        <row r="1237">
          <cell r="A1237" t="str">
            <v>Q12019</v>
          </cell>
          <cell r="B1237" t="str">
            <v>QTAXCAT3</v>
          </cell>
          <cell r="C1237" t="str">
            <v>Total Taxes</v>
          </cell>
          <cell r="D1237" t="str">
            <v>Nebraska</v>
          </cell>
          <cell r="G1237">
            <v>1294000000</v>
          </cell>
        </row>
        <row r="1238">
          <cell r="A1238" t="str">
            <v>Q12019</v>
          </cell>
          <cell r="B1238" t="str">
            <v>QTAXCAT3</v>
          </cell>
          <cell r="C1238" t="str">
            <v>Total Taxes</v>
          </cell>
          <cell r="D1238" t="str">
            <v>Nevada</v>
          </cell>
          <cell r="G1238">
            <v>2481000000</v>
          </cell>
        </row>
        <row r="1239">
          <cell r="A1239" t="str">
            <v>Q12019</v>
          </cell>
          <cell r="B1239" t="str">
            <v>QTAXCAT3</v>
          </cell>
          <cell r="C1239" t="str">
            <v>Total Taxes</v>
          </cell>
          <cell r="D1239" t="str">
            <v>New Hampshire</v>
          </cell>
          <cell r="G1239">
            <v>957000000</v>
          </cell>
        </row>
        <row r="1240">
          <cell r="A1240" t="str">
            <v>Q12019</v>
          </cell>
          <cell r="B1240" t="str">
            <v>QTAXCAT3</v>
          </cell>
          <cell r="C1240" t="str">
            <v>Total Taxes</v>
          </cell>
          <cell r="D1240" t="str">
            <v>New Jersey</v>
          </cell>
          <cell r="G1240">
            <v>8870000000</v>
          </cell>
        </row>
        <row r="1241">
          <cell r="A1241" t="str">
            <v>Q12019</v>
          </cell>
          <cell r="B1241" t="str">
            <v>QTAXCAT3</v>
          </cell>
          <cell r="C1241" t="str">
            <v>Total Taxes</v>
          </cell>
          <cell r="D1241" t="str">
            <v>New Mexico</v>
          </cell>
          <cell r="G1241">
            <v>1858000000</v>
          </cell>
        </row>
        <row r="1242">
          <cell r="A1242" t="str">
            <v>Q12019</v>
          </cell>
          <cell r="B1242" t="str">
            <v>QTAXCAT3</v>
          </cell>
          <cell r="C1242" t="str">
            <v>Total Taxes</v>
          </cell>
          <cell r="D1242" t="str">
            <v>New York</v>
          </cell>
          <cell r="G1242">
            <v>24617000000</v>
          </cell>
        </row>
        <row r="1243">
          <cell r="A1243" t="str">
            <v>Q12019</v>
          </cell>
          <cell r="B1243" t="str">
            <v>QTAXCAT3</v>
          </cell>
          <cell r="C1243" t="str">
            <v>Total Taxes</v>
          </cell>
          <cell r="D1243" t="str">
            <v>North Carolina</v>
          </cell>
          <cell r="G1243">
            <v>6732000000</v>
          </cell>
        </row>
        <row r="1244">
          <cell r="A1244" t="str">
            <v>Q12019</v>
          </cell>
          <cell r="B1244" t="str">
            <v>QTAXCAT3</v>
          </cell>
          <cell r="C1244" t="str">
            <v>Total Taxes</v>
          </cell>
          <cell r="D1244" t="str">
            <v>North Dakota</v>
          </cell>
          <cell r="G1244">
            <v>1057000000</v>
          </cell>
        </row>
        <row r="1245">
          <cell r="A1245" t="str">
            <v>Q12019</v>
          </cell>
          <cell r="B1245" t="str">
            <v>QTAXCAT3</v>
          </cell>
          <cell r="C1245" t="str">
            <v>Total Taxes</v>
          </cell>
          <cell r="D1245" t="str">
            <v>Ohio</v>
          </cell>
          <cell r="G1245">
            <v>7097000000</v>
          </cell>
        </row>
        <row r="1246">
          <cell r="A1246" t="str">
            <v>Q12019</v>
          </cell>
          <cell r="B1246" t="str">
            <v>QTAXCAT3</v>
          </cell>
          <cell r="C1246" t="str">
            <v>Total Taxes</v>
          </cell>
          <cell r="D1246" t="str">
            <v>Oklahoma</v>
          </cell>
          <cell r="G1246">
            <v>2402000000</v>
          </cell>
        </row>
        <row r="1247">
          <cell r="A1247" t="str">
            <v>Q12019</v>
          </cell>
          <cell r="B1247" t="str">
            <v>QTAXCAT3</v>
          </cell>
          <cell r="C1247" t="str">
            <v>Total Taxes</v>
          </cell>
          <cell r="D1247" t="str">
            <v>Oregon</v>
          </cell>
          <cell r="G1247">
            <v>2588000000</v>
          </cell>
        </row>
        <row r="1248">
          <cell r="A1248" t="str">
            <v>Q12019</v>
          </cell>
          <cell r="B1248" t="str">
            <v>QTAXCAT3</v>
          </cell>
          <cell r="C1248" t="str">
            <v>Total Taxes</v>
          </cell>
          <cell r="D1248" t="str">
            <v>Pennsylvania</v>
          </cell>
          <cell r="G1248">
            <v>11311000000</v>
          </cell>
        </row>
        <row r="1249">
          <cell r="A1249" t="str">
            <v>Q12019</v>
          </cell>
          <cell r="B1249" t="str">
            <v>QTAXCAT3</v>
          </cell>
          <cell r="C1249" t="str">
            <v>Total Taxes</v>
          </cell>
          <cell r="D1249" t="str">
            <v>Rhode Island</v>
          </cell>
          <cell r="G1249">
            <v>777000000</v>
          </cell>
        </row>
        <row r="1250">
          <cell r="A1250" t="str">
            <v>Q12019</v>
          </cell>
          <cell r="B1250" t="str">
            <v>QTAXCAT3</v>
          </cell>
          <cell r="C1250" t="str">
            <v>Total Taxes</v>
          </cell>
          <cell r="D1250" t="str">
            <v>South Carolina</v>
          </cell>
          <cell r="G1250">
            <v>2052000000</v>
          </cell>
        </row>
        <row r="1251">
          <cell r="A1251" t="str">
            <v>Q12019</v>
          </cell>
          <cell r="B1251" t="str">
            <v>QTAXCAT3</v>
          </cell>
          <cell r="C1251" t="str">
            <v>Total Taxes</v>
          </cell>
          <cell r="D1251" t="str">
            <v>South Dakota</v>
          </cell>
          <cell r="G1251">
            <v>466000000</v>
          </cell>
        </row>
        <row r="1252">
          <cell r="A1252" t="str">
            <v>Q12019</v>
          </cell>
          <cell r="B1252" t="str">
            <v>QTAXCAT3</v>
          </cell>
          <cell r="C1252" t="str">
            <v>Total Taxes</v>
          </cell>
          <cell r="D1252" t="str">
            <v>Tennessee</v>
          </cell>
          <cell r="G1252">
            <v>3831000000</v>
          </cell>
        </row>
        <row r="1253">
          <cell r="A1253" t="str">
            <v>Q12019</v>
          </cell>
          <cell r="B1253" t="str">
            <v>QTAXCAT3</v>
          </cell>
          <cell r="C1253" t="str">
            <v>Total Taxes</v>
          </cell>
          <cell r="D1253" t="str">
            <v>Texas</v>
          </cell>
          <cell r="G1253">
            <v>15217000000</v>
          </cell>
        </row>
        <row r="1254">
          <cell r="A1254" t="str">
            <v>Q12019</v>
          </cell>
          <cell r="B1254" t="str">
            <v>QTAXCAT3</v>
          </cell>
          <cell r="C1254" t="str">
            <v>Total Taxes</v>
          </cell>
          <cell r="D1254" t="str">
            <v>Utah</v>
          </cell>
          <cell r="G1254">
            <v>2084000000</v>
          </cell>
        </row>
        <row r="1255">
          <cell r="A1255" t="str">
            <v>Q12019</v>
          </cell>
          <cell r="B1255" t="str">
            <v>QTAXCAT3</v>
          </cell>
          <cell r="C1255" t="str">
            <v>Total Taxes</v>
          </cell>
          <cell r="D1255" t="str">
            <v>Vermont</v>
          </cell>
          <cell r="G1255">
            <v>542000000</v>
          </cell>
        </row>
        <row r="1256">
          <cell r="A1256" t="str">
            <v>Q12019</v>
          </cell>
          <cell r="B1256" t="str">
            <v>QTAXCAT3</v>
          </cell>
          <cell r="C1256" t="str">
            <v>Total Taxes</v>
          </cell>
          <cell r="D1256" t="str">
            <v>Virginia</v>
          </cell>
          <cell r="G1256">
            <v>6190000000</v>
          </cell>
        </row>
        <row r="1257">
          <cell r="A1257" t="str">
            <v>Q12019</v>
          </cell>
          <cell r="B1257" t="str">
            <v>QTAXCAT3</v>
          </cell>
          <cell r="C1257" t="str">
            <v>Total Taxes</v>
          </cell>
          <cell r="D1257" t="str">
            <v>Washington</v>
          </cell>
          <cell r="G1257">
            <v>7553000000</v>
          </cell>
        </row>
        <row r="1258">
          <cell r="A1258" t="str">
            <v>Q12019</v>
          </cell>
          <cell r="B1258" t="str">
            <v>QTAXCAT3</v>
          </cell>
          <cell r="C1258" t="str">
            <v>Total Taxes</v>
          </cell>
          <cell r="D1258" t="str">
            <v>West Virginia</v>
          </cell>
          <cell r="G1258">
            <v>1328000000</v>
          </cell>
        </row>
        <row r="1259">
          <cell r="A1259" t="str">
            <v>Q12019</v>
          </cell>
          <cell r="B1259" t="str">
            <v>QTAXCAT3</v>
          </cell>
          <cell r="C1259" t="str">
            <v>Total Taxes</v>
          </cell>
          <cell r="D1259" t="str">
            <v>Wisconsin</v>
          </cell>
          <cell r="G1259">
            <v>3926000000</v>
          </cell>
        </row>
        <row r="1260">
          <cell r="A1260" t="str">
            <v>Q12019</v>
          </cell>
          <cell r="B1260" t="str">
            <v>QTAXCAT3</v>
          </cell>
          <cell r="C1260" t="str">
            <v>Total Taxes</v>
          </cell>
          <cell r="D1260" t="str">
            <v>Wyoming</v>
          </cell>
          <cell r="G1260">
            <v>495000000</v>
          </cell>
        </row>
        <row r="1261">
          <cell r="A1261" t="str">
            <v>Q12019</v>
          </cell>
          <cell r="B1261" t="str">
            <v>QTAXCAT3</v>
          </cell>
          <cell r="C1261" t="str">
            <v>Total Taxes</v>
          </cell>
          <cell r="D1261" t="str">
            <v>District of Columbia</v>
          </cell>
          <cell r="G1261">
            <v>2359000000</v>
          </cell>
        </row>
        <row r="1262">
          <cell r="A1262" t="str">
            <v>Q22019</v>
          </cell>
          <cell r="B1262" t="str">
            <v>QTAXCAT3</v>
          </cell>
          <cell r="C1262" t="str">
            <v>T01 Property Taxes</v>
          </cell>
          <cell r="D1262" t="str">
            <v>U.S. Total</v>
          </cell>
          <cell r="G1262">
            <v>4330000000</v>
          </cell>
        </row>
        <row r="1263">
          <cell r="A1263" t="str">
            <v>Q22019</v>
          </cell>
          <cell r="B1263" t="str">
            <v>QTAXCAT3</v>
          </cell>
          <cell r="C1263" t="str">
            <v>T01 Property Taxes</v>
          </cell>
          <cell r="D1263" t="str">
            <v>Alabama</v>
          </cell>
          <cell r="G1263">
            <v>16000000</v>
          </cell>
        </row>
        <row r="1264">
          <cell r="A1264" t="str">
            <v>Q22019</v>
          </cell>
          <cell r="B1264" t="str">
            <v>QTAXCAT3</v>
          </cell>
          <cell r="C1264" t="str">
            <v>T01 Property Taxes</v>
          </cell>
          <cell r="D1264" t="str">
            <v>Alaska</v>
          </cell>
          <cell r="G1264">
            <v>95000000</v>
          </cell>
        </row>
        <row r="1265">
          <cell r="A1265" t="str">
            <v>Q22019</v>
          </cell>
          <cell r="B1265" t="str">
            <v>QTAXCAT3</v>
          </cell>
          <cell r="C1265" t="str">
            <v>T01 Property Taxes</v>
          </cell>
          <cell r="D1265" t="str">
            <v>Arizona</v>
          </cell>
          <cell r="G1265">
            <v>117000000</v>
          </cell>
        </row>
        <row r="1266">
          <cell r="A1266" t="str">
            <v>Q22019</v>
          </cell>
          <cell r="B1266" t="str">
            <v>QTAXCAT3</v>
          </cell>
          <cell r="C1266" t="str">
            <v>T01 Property Taxes</v>
          </cell>
          <cell r="D1266" t="str">
            <v>Arkansas</v>
          </cell>
          <cell r="G1266">
            <v>411000000</v>
          </cell>
        </row>
        <row r="1267">
          <cell r="A1267" t="str">
            <v>Q22019</v>
          </cell>
          <cell r="B1267" t="str">
            <v>QTAXCAT3</v>
          </cell>
          <cell r="C1267" t="str">
            <v>T01 Property Taxes</v>
          </cell>
          <cell r="D1267" t="str">
            <v>California</v>
          </cell>
          <cell r="G1267">
            <v>731000000</v>
          </cell>
        </row>
        <row r="1268">
          <cell r="A1268" t="str">
            <v>Q22019</v>
          </cell>
          <cell r="B1268" t="str">
            <v>QTAXCAT3</v>
          </cell>
          <cell r="C1268" t="str">
            <v>T01 Property Taxes</v>
          </cell>
          <cell r="D1268" t="str">
            <v>Florida</v>
          </cell>
          <cell r="G1268">
            <v>0</v>
          </cell>
        </row>
        <row r="1269">
          <cell r="A1269" t="str">
            <v>Q22019</v>
          </cell>
          <cell r="B1269" t="str">
            <v>QTAXCAT3</v>
          </cell>
          <cell r="C1269" t="str">
            <v>T01 Property Taxes</v>
          </cell>
          <cell r="D1269" t="str">
            <v>Georgia</v>
          </cell>
          <cell r="G1269">
            <v>215000000</v>
          </cell>
        </row>
        <row r="1270">
          <cell r="A1270" t="str">
            <v>Q22019</v>
          </cell>
          <cell r="B1270" t="str">
            <v>QTAXCAT3</v>
          </cell>
          <cell r="C1270" t="str">
            <v>T01 Property Taxes</v>
          </cell>
          <cell r="D1270" t="str">
            <v>Illinois</v>
          </cell>
          <cell r="G1270">
            <v>17000000</v>
          </cell>
        </row>
        <row r="1271">
          <cell r="A1271" t="str">
            <v>Q22019</v>
          </cell>
          <cell r="B1271" t="str">
            <v>QTAXCAT3</v>
          </cell>
          <cell r="C1271" t="str">
            <v>T01 Property Taxes</v>
          </cell>
          <cell r="D1271" t="str">
            <v>Indiana</v>
          </cell>
          <cell r="G1271">
            <v>4000000</v>
          </cell>
        </row>
        <row r="1272">
          <cell r="A1272" t="str">
            <v>Q22019</v>
          </cell>
          <cell r="B1272" t="str">
            <v>QTAXCAT3</v>
          </cell>
          <cell r="C1272" t="str">
            <v>T01 Property Taxes</v>
          </cell>
          <cell r="D1272" t="str">
            <v>Iowa</v>
          </cell>
          <cell r="G1272">
            <v>1000000</v>
          </cell>
        </row>
        <row r="1273">
          <cell r="A1273" t="str">
            <v>Q22019</v>
          </cell>
          <cell r="B1273" t="str">
            <v>QTAXCAT3</v>
          </cell>
          <cell r="C1273" t="str">
            <v>T01 Property Taxes</v>
          </cell>
          <cell r="D1273" t="str">
            <v>Kansas</v>
          </cell>
          <cell r="G1273">
            <v>282000000</v>
          </cell>
        </row>
        <row r="1274">
          <cell r="A1274" t="str">
            <v>Q22019</v>
          </cell>
          <cell r="B1274" t="str">
            <v>QTAXCAT3</v>
          </cell>
          <cell r="C1274" t="str">
            <v>T01 Property Taxes</v>
          </cell>
          <cell r="D1274" t="str">
            <v>Kentucky</v>
          </cell>
          <cell r="G1274">
            <v>73000000</v>
          </cell>
        </row>
        <row r="1275">
          <cell r="A1275" t="str">
            <v>Q22019</v>
          </cell>
          <cell r="B1275" t="str">
            <v>QTAXCAT3</v>
          </cell>
          <cell r="C1275" t="str">
            <v>T01 Property Taxes</v>
          </cell>
          <cell r="D1275" t="str">
            <v>Louisiana</v>
          </cell>
          <cell r="G1275">
            <v>7000000</v>
          </cell>
        </row>
        <row r="1276">
          <cell r="A1276" t="str">
            <v>Q22019</v>
          </cell>
          <cell r="B1276" t="str">
            <v>QTAXCAT3</v>
          </cell>
          <cell r="C1276" t="str">
            <v>T01 Property Taxes</v>
          </cell>
          <cell r="D1276" t="str">
            <v>Maine</v>
          </cell>
          <cell r="G1276">
            <v>1000000</v>
          </cell>
        </row>
        <row r="1277">
          <cell r="A1277" t="str">
            <v>Q22019</v>
          </cell>
          <cell r="B1277" t="str">
            <v>QTAXCAT3</v>
          </cell>
          <cell r="C1277" t="str">
            <v>T01 Property Taxes</v>
          </cell>
          <cell r="D1277" t="str">
            <v>Maryland</v>
          </cell>
          <cell r="G1277">
            <v>45000000</v>
          </cell>
        </row>
        <row r="1278">
          <cell r="A1278" t="str">
            <v>Q22019</v>
          </cell>
          <cell r="B1278" t="str">
            <v>QTAXCAT3</v>
          </cell>
          <cell r="C1278" t="str">
            <v>T01 Property Taxes</v>
          </cell>
          <cell r="D1278" t="str">
            <v>Massachusetts</v>
          </cell>
          <cell r="G1278">
            <v>0</v>
          </cell>
        </row>
        <row r="1279">
          <cell r="A1279" t="str">
            <v>Q22019</v>
          </cell>
          <cell r="B1279" t="str">
            <v>QTAXCAT3</v>
          </cell>
          <cell r="C1279" t="str">
            <v>T01 Property Taxes</v>
          </cell>
          <cell r="D1279" t="str">
            <v>Michigan</v>
          </cell>
          <cell r="G1279">
            <v>75000000</v>
          </cell>
        </row>
        <row r="1280">
          <cell r="A1280" t="str">
            <v>Q22019</v>
          </cell>
          <cell r="B1280" t="str">
            <v>QTAXCAT3</v>
          </cell>
          <cell r="C1280" t="str">
            <v>T01 Property Taxes</v>
          </cell>
          <cell r="D1280" t="str">
            <v>Minnesota</v>
          </cell>
          <cell r="G1280">
            <v>437000000</v>
          </cell>
        </row>
        <row r="1281">
          <cell r="A1281" t="str">
            <v>Q22019</v>
          </cell>
          <cell r="B1281" t="str">
            <v>QTAXCAT3</v>
          </cell>
          <cell r="C1281" t="str">
            <v>T01 Property Taxes</v>
          </cell>
          <cell r="D1281" t="str">
            <v>Mississippi</v>
          </cell>
          <cell r="G1281">
            <v>6000000</v>
          </cell>
        </row>
        <row r="1282">
          <cell r="A1282" t="str">
            <v>Q22019</v>
          </cell>
          <cell r="B1282" t="str">
            <v>QTAXCAT3</v>
          </cell>
          <cell r="C1282" t="str">
            <v>T01 Property Taxes</v>
          </cell>
          <cell r="D1282" t="str">
            <v>Missouri</v>
          </cell>
          <cell r="G1282">
            <v>2000000</v>
          </cell>
        </row>
        <row r="1283">
          <cell r="A1283" t="str">
            <v>Q22019</v>
          </cell>
          <cell r="B1283" t="str">
            <v>QTAXCAT3</v>
          </cell>
          <cell r="C1283" t="str">
            <v>T01 Property Taxes</v>
          </cell>
          <cell r="D1283" t="str">
            <v>Montana</v>
          </cell>
          <cell r="G1283">
            <v>119000000</v>
          </cell>
        </row>
        <row r="1284">
          <cell r="A1284" t="str">
            <v>Q22019</v>
          </cell>
          <cell r="B1284" t="str">
            <v>QTAXCAT3</v>
          </cell>
          <cell r="C1284" t="str">
            <v>T01 Property Taxes</v>
          </cell>
          <cell r="D1284" t="str">
            <v>Nebraska</v>
          </cell>
          <cell r="G1284">
            <v>0</v>
          </cell>
        </row>
        <row r="1285">
          <cell r="A1285" t="str">
            <v>Q22019</v>
          </cell>
          <cell r="B1285" t="str">
            <v>QTAXCAT3</v>
          </cell>
          <cell r="C1285" t="str">
            <v>T01 Property Taxes</v>
          </cell>
          <cell r="D1285" t="str">
            <v>Nevada</v>
          </cell>
          <cell r="G1285">
            <v>119000000</v>
          </cell>
        </row>
        <row r="1286">
          <cell r="A1286" t="str">
            <v>Q22019</v>
          </cell>
          <cell r="B1286" t="str">
            <v>QTAXCAT3</v>
          </cell>
          <cell r="C1286" t="str">
            <v>T01 Property Taxes</v>
          </cell>
          <cell r="D1286" t="str">
            <v>New Hampshire</v>
          </cell>
          <cell r="G1286">
            <v>18000000</v>
          </cell>
        </row>
        <row r="1287">
          <cell r="A1287" t="str">
            <v>Q22019</v>
          </cell>
          <cell r="B1287" t="str">
            <v>QTAXCAT3</v>
          </cell>
          <cell r="C1287" t="str">
            <v>T01 Property Taxes</v>
          </cell>
          <cell r="D1287" t="str">
            <v>New Jersey</v>
          </cell>
          <cell r="G1287">
            <v>0</v>
          </cell>
        </row>
        <row r="1288">
          <cell r="A1288" t="str">
            <v>Q22019</v>
          </cell>
          <cell r="B1288" t="str">
            <v>QTAXCAT3</v>
          </cell>
          <cell r="C1288" t="str">
            <v>T01 Property Taxes</v>
          </cell>
          <cell r="D1288" t="str">
            <v>New Mexico</v>
          </cell>
          <cell r="G1288">
            <v>54000000</v>
          </cell>
        </row>
        <row r="1289">
          <cell r="A1289" t="str">
            <v>Q22019</v>
          </cell>
          <cell r="B1289" t="str">
            <v>QTAXCAT3</v>
          </cell>
          <cell r="C1289" t="str">
            <v>T01 Property Taxes</v>
          </cell>
          <cell r="D1289" t="str">
            <v>North Dakota</v>
          </cell>
          <cell r="G1289">
            <v>1000000</v>
          </cell>
        </row>
        <row r="1290">
          <cell r="A1290" t="str">
            <v>Q22019</v>
          </cell>
          <cell r="B1290" t="str">
            <v>QTAXCAT3</v>
          </cell>
          <cell r="C1290" t="str">
            <v>T01 Property Taxes</v>
          </cell>
          <cell r="D1290" t="str">
            <v>Oregon</v>
          </cell>
          <cell r="G1290">
            <v>4000000</v>
          </cell>
        </row>
        <row r="1291">
          <cell r="A1291" t="str">
            <v>Q22019</v>
          </cell>
          <cell r="B1291" t="str">
            <v>QTAXCAT3</v>
          </cell>
          <cell r="C1291" t="str">
            <v>T01 Property Taxes</v>
          </cell>
          <cell r="D1291" t="str">
            <v>Pennsylvania</v>
          </cell>
          <cell r="G1291">
            <v>35000000</v>
          </cell>
        </row>
        <row r="1292">
          <cell r="A1292" t="str">
            <v>Q22019</v>
          </cell>
          <cell r="B1292" t="str">
            <v>QTAXCAT3</v>
          </cell>
          <cell r="C1292" t="str">
            <v>T01 Property Taxes</v>
          </cell>
          <cell r="D1292" t="str">
            <v>Rhode Island</v>
          </cell>
          <cell r="G1292">
            <v>1000000</v>
          </cell>
        </row>
        <row r="1293">
          <cell r="A1293" t="str">
            <v>Q22019</v>
          </cell>
          <cell r="B1293" t="str">
            <v>QTAXCAT3</v>
          </cell>
          <cell r="C1293" t="str">
            <v>T01 Property Taxes</v>
          </cell>
          <cell r="D1293" t="str">
            <v>South Carolina</v>
          </cell>
          <cell r="G1293">
            <v>8000000</v>
          </cell>
        </row>
        <row r="1294">
          <cell r="A1294" t="str">
            <v>Q22019</v>
          </cell>
          <cell r="B1294" t="str">
            <v>QTAXCAT3</v>
          </cell>
          <cell r="C1294" t="str">
            <v>T01 Property Taxes</v>
          </cell>
          <cell r="D1294" t="str">
            <v>Vermont</v>
          </cell>
          <cell r="G1294">
            <v>1016000000</v>
          </cell>
        </row>
        <row r="1295">
          <cell r="A1295" t="str">
            <v>Q22019</v>
          </cell>
          <cell r="B1295" t="str">
            <v>QTAXCAT3</v>
          </cell>
          <cell r="C1295" t="str">
            <v>T01 Property Taxes</v>
          </cell>
          <cell r="D1295" t="str">
            <v>Virginia</v>
          </cell>
          <cell r="G1295">
            <v>45000000</v>
          </cell>
        </row>
        <row r="1296">
          <cell r="A1296" t="str">
            <v>Q22019</v>
          </cell>
          <cell r="B1296" t="str">
            <v>QTAXCAT3</v>
          </cell>
          <cell r="C1296" t="str">
            <v>T01 Property Taxes</v>
          </cell>
          <cell r="D1296" t="str">
            <v>Washington</v>
          </cell>
          <cell r="G1296">
            <v>228000000</v>
          </cell>
        </row>
        <row r="1297">
          <cell r="A1297" t="str">
            <v>Q22019</v>
          </cell>
          <cell r="B1297" t="str">
            <v>QTAXCAT3</v>
          </cell>
          <cell r="C1297" t="str">
            <v>T01 Property Taxes</v>
          </cell>
          <cell r="D1297" t="str">
            <v>West Virginia</v>
          </cell>
          <cell r="G1297">
            <v>1000000</v>
          </cell>
        </row>
        <row r="1298">
          <cell r="A1298" t="str">
            <v>Q22019</v>
          </cell>
          <cell r="B1298" t="str">
            <v>QTAXCAT3</v>
          </cell>
          <cell r="C1298" t="str">
            <v>T01 Property Taxes</v>
          </cell>
          <cell r="D1298" t="str">
            <v>Wisconsin</v>
          </cell>
          <cell r="G1298">
            <v>49000000</v>
          </cell>
        </row>
        <row r="1299">
          <cell r="A1299" t="str">
            <v>Q22019</v>
          </cell>
          <cell r="B1299" t="str">
            <v>QTAXCAT3</v>
          </cell>
          <cell r="C1299" t="str">
            <v>T01 Property Taxes</v>
          </cell>
          <cell r="D1299" t="str">
            <v>Wyoming</v>
          </cell>
          <cell r="G1299">
            <v>96000000</v>
          </cell>
        </row>
        <row r="1300">
          <cell r="A1300" t="str">
            <v>Q22019</v>
          </cell>
          <cell r="B1300" t="str">
            <v>QTAXCAT3</v>
          </cell>
          <cell r="C1300" t="str">
            <v>T01 Property Taxes</v>
          </cell>
          <cell r="D1300" t="str">
            <v>District of Columbia</v>
          </cell>
          <cell r="G1300">
            <v>328000000</v>
          </cell>
        </row>
        <row r="1301">
          <cell r="A1301" t="str">
            <v>Q22019</v>
          </cell>
          <cell r="B1301" t="str">
            <v>QTAXCAT3</v>
          </cell>
          <cell r="C1301" t="str">
            <v>T09 General Sales and Gross Receipts Taxes</v>
          </cell>
          <cell r="D1301" t="str">
            <v>U.S. Total</v>
          </cell>
          <cell r="G1301">
            <v>93974000000</v>
          </cell>
        </row>
        <row r="1302">
          <cell r="A1302" t="str">
            <v>Q22019</v>
          </cell>
          <cell r="B1302" t="str">
            <v>QTAXCAT3</v>
          </cell>
          <cell r="C1302" t="str">
            <v>T09 General Sales and Gross Receipts Taxes</v>
          </cell>
          <cell r="D1302" t="str">
            <v>Alabama</v>
          </cell>
          <cell r="G1302">
            <v>851000000</v>
          </cell>
        </row>
        <row r="1303">
          <cell r="A1303" t="str">
            <v>Q22019</v>
          </cell>
          <cell r="B1303" t="str">
            <v>QTAXCAT3</v>
          </cell>
          <cell r="C1303" t="str">
            <v>T09 General Sales and Gross Receipts Taxes</v>
          </cell>
          <cell r="D1303" t="str">
            <v>Arizona</v>
          </cell>
          <cell r="G1303">
            <v>2024000000</v>
          </cell>
        </row>
        <row r="1304">
          <cell r="A1304" t="str">
            <v>Q22019</v>
          </cell>
          <cell r="B1304" t="str">
            <v>QTAXCAT3</v>
          </cell>
          <cell r="C1304" t="str">
            <v>T09 General Sales and Gross Receipts Taxes</v>
          </cell>
          <cell r="D1304" t="str">
            <v>Arkansas</v>
          </cell>
          <cell r="G1304">
            <v>900000000</v>
          </cell>
        </row>
        <row r="1305">
          <cell r="A1305" t="str">
            <v>Q22019</v>
          </cell>
          <cell r="B1305" t="str">
            <v>QTAXCAT3</v>
          </cell>
          <cell r="C1305" t="str">
            <v>T09 General Sales and Gross Receipts Taxes</v>
          </cell>
          <cell r="D1305" t="str">
            <v>California</v>
          </cell>
          <cell r="G1305">
            <v>9013000000</v>
          </cell>
        </row>
        <row r="1306">
          <cell r="A1306" t="str">
            <v>Q22019</v>
          </cell>
          <cell r="B1306" t="str">
            <v>QTAXCAT3</v>
          </cell>
          <cell r="C1306" t="str">
            <v>T09 General Sales and Gross Receipts Taxes</v>
          </cell>
          <cell r="D1306" t="str">
            <v>Colorado</v>
          </cell>
          <cell r="G1306">
            <v>838000000</v>
          </cell>
        </row>
        <row r="1307">
          <cell r="A1307" t="str">
            <v>Q22019</v>
          </cell>
          <cell r="B1307" t="str">
            <v>QTAXCAT3</v>
          </cell>
          <cell r="C1307" t="str">
            <v>T09 General Sales and Gross Receipts Taxes</v>
          </cell>
          <cell r="D1307" t="str">
            <v>Connecticut</v>
          </cell>
          <cell r="G1307">
            <v>1664000000</v>
          </cell>
        </row>
        <row r="1308">
          <cell r="A1308" t="str">
            <v>Q22019</v>
          </cell>
          <cell r="B1308" t="str">
            <v>QTAXCAT3</v>
          </cell>
          <cell r="C1308" t="str">
            <v>T09 General Sales and Gross Receipts Taxes</v>
          </cell>
          <cell r="D1308" t="str">
            <v>Florida</v>
          </cell>
          <cell r="G1308">
            <v>7558000000</v>
          </cell>
        </row>
        <row r="1309">
          <cell r="A1309" t="str">
            <v>Q22019</v>
          </cell>
          <cell r="B1309" t="str">
            <v>QTAXCAT3</v>
          </cell>
          <cell r="C1309" t="str">
            <v>T09 General Sales and Gross Receipts Taxes</v>
          </cell>
          <cell r="D1309" t="str">
            <v>Georgia</v>
          </cell>
          <cell r="G1309">
            <v>1611000000</v>
          </cell>
        </row>
        <row r="1310">
          <cell r="A1310" t="str">
            <v>Q22019</v>
          </cell>
          <cell r="B1310" t="str">
            <v>QTAXCAT3</v>
          </cell>
          <cell r="C1310" t="str">
            <v>T09 General Sales and Gross Receipts Taxes</v>
          </cell>
          <cell r="D1310" t="str">
            <v>Hawaii</v>
          </cell>
          <cell r="G1310">
            <v>963000000</v>
          </cell>
        </row>
        <row r="1311">
          <cell r="A1311" t="str">
            <v>Q22019</v>
          </cell>
          <cell r="B1311" t="str">
            <v>QTAXCAT3</v>
          </cell>
          <cell r="C1311" t="str">
            <v>T09 General Sales and Gross Receipts Taxes</v>
          </cell>
          <cell r="D1311" t="str">
            <v>Idaho</v>
          </cell>
          <cell r="G1311">
            <v>482000000</v>
          </cell>
        </row>
        <row r="1312">
          <cell r="A1312" t="str">
            <v>Q22019</v>
          </cell>
          <cell r="B1312" t="str">
            <v>QTAXCAT3</v>
          </cell>
          <cell r="C1312" t="str">
            <v>T09 General Sales and Gross Receipts Taxes</v>
          </cell>
          <cell r="D1312" t="str">
            <v>Illinois</v>
          </cell>
          <cell r="G1312">
            <v>3036000000</v>
          </cell>
        </row>
        <row r="1313">
          <cell r="A1313" t="str">
            <v>Q22019</v>
          </cell>
          <cell r="B1313" t="str">
            <v>QTAXCAT3</v>
          </cell>
          <cell r="C1313" t="str">
            <v>T09 General Sales and Gross Receipts Taxes</v>
          </cell>
          <cell r="D1313" t="str">
            <v>Indiana</v>
          </cell>
          <cell r="G1313">
            <v>2061000000</v>
          </cell>
        </row>
        <row r="1314">
          <cell r="A1314" t="str">
            <v>Q22019</v>
          </cell>
          <cell r="B1314" t="str">
            <v>QTAXCAT3</v>
          </cell>
          <cell r="C1314" t="str">
            <v>T09 General Sales and Gross Receipts Taxes</v>
          </cell>
          <cell r="D1314" t="str">
            <v>Iowa</v>
          </cell>
          <cell r="G1314">
            <v>1159000000</v>
          </cell>
        </row>
        <row r="1315">
          <cell r="A1315" t="str">
            <v>Q22019</v>
          </cell>
          <cell r="B1315" t="str">
            <v>QTAXCAT3</v>
          </cell>
          <cell r="C1315" t="str">
            <v>T09 General Sales and Gross Receipts Taxes</v>
          </cell>
          <cell r="D1315" t="str">
            <v>Kansas</v>
          </cell>
          <cell r="G1315">
            <v>859000000</v>
          </cell>
        </row>
        <row r="1316">
          <cell r="A1316" t="str">
            <v>Q22019</v>
          </cell>
          <cell r="B1316" t="str">
            <v>QTAXCAT3</v>
          </cell>
          <cell r="C1316" t="str">
            <v>T09 General Sales and Gross Receipts Taxes</v>
          </cell>
          <cell r="D1316" t="str">
            <v>Kentucky</v>
          </cell>
          <cell r="G1316">
            <v>1046000000</v>
          </cell>
        </row>
        <row r="1317">
          <cell r="A1317" t="str">
            <v>Q22019</v>
          </cell>
          <cell r="B1317" t="str">
            <v>QTAXCAT3</v>
          </cell>
          <cell r="C1317" t="str">
            <v>T09 General Sales and Gross Receipts Taxes</v>
          </cell>
          <cell r="D1317" t="str">
            <v>Louisiana</v>
          </cell>
          <cell r="G1317">
            <v>998000000</v>
          </cell>
        </row>
        <row r="1318">
          <cell r="A1318" t="str">
            <v>Q22019</v>
          </cell>
          <cell r="B1318" t="str">
            <v>QTAXCAT3</v>
          </cell>
          <cell r="C1318" t="str">
            <v>T09 General Sales and Gross Receipts Taxes</v>
          </cell>
          <cell r="D1318" t="str">
            <v>Maine</v>
          </cell>
          <cell r="G1318">
            <v>385000000</v>
          </cell>
        </row>
        <row r="1319">
          <cell r="A1319" t="str">
            <v>Q22019</v>
          </cell>
          <cell r="B1319" t="str">
            <v>QTAXCAT3</v>
          </cell>
          <cell r="C1319" t="str">
            <v>T09 General Sales and Gross Receipts Taxes</v>
          </cell>
          <cell r="D1319" t="str">
            <v>Maryland</v>
          </cell>
          <cell r="G1319">
            <v>1699000000</v>
          </cell>
        </row>
        <row r="1320">
          <cell r="A1320" t="str">
            <v>Q22019</v>
          </cell>
          <cell r="B1320" t="str">
            <v>QTAXCAT3</v>
          </cell>
          <cell r="C1320" t="str">
            <v>T09 General Sales and Gross Receipts Taxes</v>
          </cell>
          <cell r="D1320" t="str">
            <v>Massachusetts</v>
          </cell>
          <cell r="G1320">
            <v>1775000000</v>
          </cell>
        </row>
        <row r="1321">
          <cell r="A1321" t="str">
            <v>Q22019</v>
          </cell>
          <cell r="B1321" t="str">
            <v>QTAXCAT3</v>
          </cell>
          <cell r="C1321" t="str">
            <v>T09 General Sales and Gross Receipts Taxes</v>
          </cell>
          <cell r="D1321" t="str">
            <v>Michigan</v>
          </cell>
          <cell r="G1321">
            <v>2196000000</v>
          </cell>
        </row>
        <row r="1322">
          <cell r="A1322" t="str">
            <v>Q22019</v>
          </cell>
          <cell r="B1322" t="str">
            <v>QTAXCAT3</v>
          </cell>
          <cell r="C1322" t="str">
            <v>T09 General Sales and Gross Receipts Taxes</v>
          </cell>
          <cell r="D1322" t="str">
            <v>Minnesota</v>
          </cell>
          <cell r="G1322">
            <v>1821000000</v>
          </cell>
        </row>
        <row r="1323">
          <cell r="A1323" t="str">
            <v>Q22019</v>
          </cell>
          <cell r="B1323" t="str">
            <v>QTAXCAT3</v>
          </cell>
          <cell r="C1323" t="str">
            <v>T09 General Sales and Gross Receipts Taxes</v>
          </cell>
          <cell r="D1323" t="str">
            <v>Mississippi</v>
          </cell>
          <cell r="G1323">
            <v>1080000000</v>
          </cell>
        </row>
        <row r="1324">
          <cell r="A1324" t="str">
            <v>Q22019</v>
          </cell>
          <cell r="B1324" t="str">
            <v>QTAXCAT3</v>
          </cell>
          <cell r="C1324" t="str">
            <v>T09 General Sales and Gross Receipts Taxes</v>
          </cell>
          <cell r="D1324" t="str">
            <v>Missouri</v>
          </cell>
          <cell r="G1324">
            <v>940000000</v>
          </cell>
        </row>
        <row r="1325">
          <cell r="A1325" t="str">
            <v>Q22019</v>
          </cell>
          <cell r="B1325" t="str">
            <v>QTAXCAT3</v>
          </cell>
          <cell r="C1325" t="str">
            <v>T09 General Sales and Gross Receipts Taxes</v>
          </cell>
          <cell r="D1325" t="str">
            <v>Nebraska</v>
          </cell>
          <cell r="G1325">
            <v>501000000</v>
          </cell>
        </row>
        <row r="1326">
          <cell r="A1326" t="str">
            <v>Q22019</v>
          </cell>
          <cell r="B1326" t="str">
            <v>QTAXCAT3</v>
          </cell>
          <cell r="C1326" t="str">
            <v>T09 General Sales and Gross Receipts Taxes</v>
          </cell>
          <cell r="D1326" t="str">
            <v>Nevada</v>
          </cell>
          <cell r="G1326">
            <v>2385000000</v>
          </cell>
        </row>
        <row r="1327">
          <cell r="A1327" t="str">
            <v>Q22019</v>
          </cell>
          <cell r="B1327" t="str">
            <v>QTAXCAT3</v>
          </cell>
          <cell r="C1327" t="str">
            <v>T09 General Sales and Gross Receipts Taxes</v>
          </cell>
          <cell r="D1327" t="str">
            <v>New Jersey</v>
          </cell>
          <cell r="G1327">
            <v>4391000000</v>
          </cell>
        </row>
        <row r="1328">
          <cell r="A1328" t="str">
            <v>Q22019</v>
          </cell>
          <cell r="B1328" t="str">
            <v>QTAXCAT3</v>
          </cell>
          <cell r="C1328" t="str">
            <v>T09 General Sales and Gross Receipts Taxes</v>
          </cell>
          <cell r="D1328" t="str">
            <v>New Mexico</v>
          </cell>
          <cell r="G1328">
            <v>760000000</v>
          </cell>
        </row>
        <row r="1329">
          <cell r="A1329" t="str">
            <v>Q22019</v>
          </cell>
          <cell r="B1329" t="str">
            <v>QTAXCAT3</v>
          </cell>
          <cell r="C1329" t="str">
            <v>T09 General Sales and Gross Receipts Taxes</v>
          </cell>
          <cell r="D1329" t="str">
            <v>New York</v>
          </cell>
          <cell r="G1329">
            <v>3953000000</v>
          </cell>
        </row>
        <row r="1330">
          <cell r="A1330" t="str">
            <v>Q22019</v>
          </cell>
          <cell r="B1330" t="str">
            <v>QTAXCAT3</v>
          </cell>
          <cell r="C1330" t="str">
            <v>T09 General Sales and Gross Receipts Taxes</v>
          </cell>
          <cell r="D1330" t="str">
            <v>North Carolina</v>
          </cell>
          <cell r="G1330">
            <v>2233000000</v>
          </cell>
        </row>
        <row r="1331">
          <cell r="A1331" t="str">
            <v>Q22019</v>
          </cell>
          <cell r="B1331" t="str">
            <v>QTAXCAT3</v>
          </cell>
          <cell r="C1331" t="str">
            <v>T09 General Sales and Gross Receipts Taxes</v>
          </cell>
          <cell r="D1331" t="str">
            <v>North Dakota</v>
          </cell>
          <cell r="G1331">
            <v>247000000</v>
          </cell>
        </row>
        <row r="1332">
          <cell r="A1332" t="str">
            <v>Q22019</v>
          </cell>
          <cell r="B1332" t="str">
            <v>QTAXCAT3</v>
          </cell>
          <cell r="C1332" t="str">
            <v>T09 General Sales and Gross Receipts Taxes</v>
          </cell>
          <cell r="D1332" t="str">
            <v>Ohio</v>
          </cell>
          <cell r="G1332">
            <v>3356000000</v>
          </cell>
        </row>
        <row r="1333">
          <cell r="A1333" t="str">
            <v>Q22019</v>
          </cell>
          <cell r="B1333" t="str">
            <v>QTAXCAT3</v>
          </cell>
          <cell r="C1333" t="str">
            <v>T09 General Sales and Gross Receipts Taxes</v>
          </cell>
          <cell r="D1333" t="str">
            <v>Oklahoma</v>
          </cell>
          <cell r="G1333">
            <v>768000000</v>
          </cell>
        </row>
        <row r="1334">
          <cell r="A1334" t="str">
            <v>Q22019</v>
          </cell>
          <cell r="B1334" t="str">
            <v>QTAXCAT3</v>
          </cell>
          <cell r="C1334" t="str">
            <v>T09 General Sales and Gross Receipts Taxes</v>
          </cell>
          <cell r="D1334" t="str">
            <v>Pennsylvania</v>
          </cell>
          <cell r="G1334">
            <v>3057000000</v>
          </cell>
        </row>
        <row r="1335">
          <cell r="A1335" t="str">
            <v>Q22019</v>
          </cell>
          <cell r="B1335" t="str">
            <v>QTAXCAT3</v>
          </cell>
          <cell r="C1335" t="str">
            <v>T09 General Sales and Gross Receipts Taxes</v>
          </cell>
          <cell r="D1335" t="str">
            <v>Rhode Island</v>
          </cell>
          <cell r="G1335">
            <v>288000000</v>
          </cell>
        </row>
        <row r="1336">
          <cell r="A1336" t="str">
            <v>Q22019</v>
          </cell>
          <cell r="B1336" t="str">
            <v>QTAXCAT3</v>
          </cell>
          <cell r="C1336" t="str">
            <v>T09 General Sales and Gross Receipts Taxes</v>
          </cell>
          <cell r="D1336" t="str">
            <v>South Carolina</v>
          </cell>
          <cell r="G1336">
            <v>938000000</v>
          </cell>
        </row>
        <row r="1337">
          <cell r="A1337" t="str">
            <v>Q22019</v>
          </cell>
          <cell r="B1337" t="str">
            <v>QTAXCAT3</v>
          </cell>
          <cell r="C1337" t="str">
            <v>T09 General Sales and Gross Receipts Taxes</v>
          </cell>
          <cell r="D1337" t="str">
            <v>South Dakota</v>
          </cell>
          <cell r="G1337">
            <v>271000000</v>
          </cell>
        </row>
        <row r="1338">
          <cell r="A1338" t="str">
            <v>Q22019</v>
          </cell>
          <cell r="B1338" t="str">
            <v>QTAXCAT3</v>
          </cell>
          <cell r="C1338" t="str">
            <v>T09 General Sales and Gross Receipts Taxes</v>
          </cell>
          <cell r="D1338" t="str">
            <v>Tennessee</v>
          </cell>
          <cell r="G1338">
            <v>2436000000</v>
          </cell>
        </row>
        <row r="1339">
          <cell r="A1339" t="str">
            <v>Q22019</v>
          </cell>
          <cell r="B1339" t="str">
            <v>QTAXCAT3</v>
          </cell>
          <cell r="C1339" t="str">
            <v>T09 General Sales and Gross Receipts Taxes</v>
          </cell>
          <cell r="D1339" t="str">
            <v>Texas</v>
          </cell>
          <cell r="G1339">
            <v>12683000000</v>
          </cell>
        </row>
        <row r="1340">
          <cell r="A1340" t="str">
            <v>Q22019</v>
          </cell>
          <cell r="B1340" t="str">
            <v>QTAXCAT3</v>
          </cell>
          <cell r="C1340" t="str">
            <v>T09 General Sales and Gross Receipts Taxes</v>
          </cell>
          <cell r="D1340" t="str">
            <v>Utah</v>
          </cell>
          <cell r="G1340">
            <v>730000000</v>
          </cell>
        </row>
        <row r="1341">
          <cell r="A1341" t="str">
            <v>Q22019</v>
          </cell>
          <cell r="B1341" t="str">
            <v>QTAXCAT3</v>
          </cell>
          <cell r="C1341" t="str">
            <v>T09 General Sales and Gross Receipts Taxes</v>
          </cell>
          <cell r="D1341" t="str">
            <v>Vermont</v>
          </cell>
          <cell r="G1341">
            <v>100000000</v>
          </cell>
        </row>
        <row r="1342">
          <cell r="A1342" t="str">
            <v>Q22019</v>
          </cell>
          <cell r="B1342" t="str">
            <v>QTAXCAT3</v>
          </cell>
          <cell r="C1342" t="str">
            <v>T09 General Sales and Gross Receipts Taxes</v>
          </cell>
          <cell r="D1342" t="str">
            <v>Virginia</v>
          </cell>
          <cell r="G1342">
            <v>1697000000</v>
          </cell>
        </row>
        <row r="1343">
          <cell r="A1343" t="str">
            <v>Q22019</v>
          </cell>
          <cell r="B1343" t="str">
            <v>QTAXCAT3</v>
          </cell>
          <cell r="C1343" t="str">
            <v>T09 General Sales and Gross Receipts Taxes</v>
          </cell>
          <cell r="D1343" t="str">
            <v>Washington</v>
          </cell>
          <cell r="G1343">
            <v>5648000000</v>
          </cell>
        </row>
        <row r="1344">
          <cell r="A1344" t="str">
            <v>Q22019</v>
          </cell>
          <cell r="B1344" t="str">
            <v>QTAXCAT3</v>
          </cell>
          <cell r="C1344" t="str">
            <v>T09 General Sales and Gross Receipts Taxes</v>
          </cell>
          <cell r="D1344" t="str">
            <v>West Virginia</v>
          </cell>
          <cell r="G1344">
            <v>382000000</v>
          </cell>
        </row>
        <row r="1345">
          <cell r="A1345" t="str">
            <v>Q22019</v>
          </cell>
          <cell r="B1345" t="str">
            <v>QTAXCAT3</v>
          </cell>
          <cell r="C1345" t="str">
            <v>T09 General Sales and Gross Receipts Taxes</v>
          </cell>
          <cell r="D1345" t="str">
            <v>Wisconsin</v>
          </cell>
          <cell r="G1345">
            <v>2011000000</v>
          </cell>
        </row>
        <row r="1346">
          <cell r="A1346" t="str">
            <v>Q22019</v>
          </cell>
          <cell r="B1346" t="str">
            <v>QTAXCAT3</v>
          </cell>
          <cell r="C1346" t="str">
            <v>T09 General Sales and Gross Receipts Taxes</v>
          </cell>
          <cell r="D1346" t="str">
            <v>Wyoming</v>
          </cell>
          <cell r="G1346">
            <v>181000000</v>
          </cell>
        </row>
        <row r="1347">
          <cell r="A1347" t="str">
            <v>Q22019</v>
          </cell>
          <cell r="B1347" t="str">
            <v>QTAXCAT3</v>
          </cell>
          <cell r="C1347" t="str">
            <v>T09 General Sales and Gross Receipts Taxes</v>
          </cell>
          <cell r="D1347" t="str">
            <v>District of Columbia</v>
          </cell>
          <cell r="G1347">
            <v>427000000</v>
          </cell>
        </row>
        <row r="1348">
          <cell r="A1348" t="str">
            <v>Q22019</v>
          </cell>
          <cell r="B1348" t="str">
            <v>QTAXCAT3</v>
          </cell>
          <cell r="C1348" t="str">
            <v>T10 Alcoholic Beverages Sales Tax</v>
          </cell>
          <cell r="D1348" t="str">
            <v>U.S. Total</v>
          </cell>
          <cell r="G1348">
            <v>1933000000</v>
          </cell>
        </row>
        <row r="1349">
          <cell r="A1349" t="str">
            <v>Q22019</v>
          </cell>
          <cell r="B1349" t="str">
            <v>QTAXCAT3</v>
          </cell>
          <cell r="C1349" t="str">
            <v>T10 Alcoholic Beverages Sales Tax</v>
          </cell>
          <cell r="D1349" t="str">
            <v>Alabama</v>
          </cell>
          <cell r="G1349">
            <v>54000000</v>
          </cell>
        </row>
        <row r="1350">
          <cell r="A1350" t="str">
            <v>Q22019</v>
          </cell>
          <cell r="B1350" t="str">
            <v>QTAXCAT3</v>
          </cell>
          <cell r="C1350" t="str">
            <v>T10 Alcoholic Beverages Sales Tax</v>
          </cell>
          <cell r="D1350" t="str">
            <v>Alaska</v>
          </cell>
          <cell r="G1350">
            <v>10000000</v>
          </cell>
        </row>
        <row r="1351">
          <cell r="A1351" t="str">
            <v>Q22019</v>
          </cell>
          <cell r="B1351" t="str">
            <v>QTAXCAT3</v>
          </cell>
          <cell r="C1351" t="str">
            <v>T10 Alcoholic Beverages Sales Tax</v>
          </cell>
          <cell r="D1351" t="str">
            <v>Arizona</v>
          </cell>
          <cell r="G1351">
            <v>20000000</v>
          </cell>
        </row>
        <row r="1352">
          <cell r="A1352" t="str">
            <v>Q22019</v>
          </cell>
          <cell r="B1352" t="str">
            <v>QTAXCAT3</v>
          </cell>
          <cell r="C1352" t="str">
            <v>T10 Alcoholic Beverages Sales Tax</v>
          </cell>
          <cell r="D1352" t="str">
            <v>Arkansas</v>
          </cell>
          <cell r="G1352">
            <v>16000000</v>
          </cell>
        </row>
        <row r="1353">
          <cell r="A1353" t="str">
            <v>Q22019</v>
          </cell>
          <cell r="B1353" t="str">
            <v>QTAXCAT3</v>
          </cell>
          <cell r="C1353" t="str">
            <v>T10 Alcoholic Beverages Sales Tax</v>
          </cell>
          <cell r="D1353" t="str">
            <v>California</v>
          </cell>
          <cell r="G1353">
            <v>96000000</v>
          </cell>
        </row>
        <row r="1354">
          <cell r="A1354" t="str">
            <v>Q22019</v>
          </cell>
          <cell r="B1354" t="str">
            <v>QTAXCAT3</v>
          </cell>
          <cell r="C1354" t="str">
            <v>T10 Alcoholic Beverages Sales Tax</v>
          </cell>
          <cell r="D1354" t="str">
            <v>Colorado</v>
          </cell>
          <cell r="G1354">
            <v>12000000</v>
          </cell>
        </row>
        <row r="1355">
          <cell r="A1355" t="str">
            <v>Q22019</v>
          </cell>
          <cell r="B1355" t="str">
            <v>QTAXCAT3</v>
          </cell>
          <cell r="C1355" t="str">
            <v>T10 Alcoholic Beverages Sales Tax</v>
          </cell>
          <cell r="D1355" t="str">
            <v>Connecticut</v>
          </cell>
          <cell r="G1355">
            <v>24000000</v>
          </cell>
        </row>
        <row r="1356">
          <cell r="A1356" t="str">
            <v>Q22019</v>
          </cell>
          <cell r="B1356" t="str">
            <v>QTAXCAT3</v>
          </cell>
          <cell r="C1356" t="str">
            <v>T10 Alcoholic Beverages Sales Tax</v>
          </cell>
          <cell r="D1356" t="str">
            <v>Delaware</v>
          </cell>
          <cell r="G1356">
            <v>7000000</v>
          </cell>
        </row>
        <row r="1357">
          <cell r="A1357" t="str">
            <v>Q22019</v>
          </cell>
          <cell r="B1357" t="str">
            <v>QTAXCAT3</v>
          </cell>
          <cell r="C1357" t="str">
            <v>T10 Alcoholic Beverages Sales Tax</v>
          </cell>
          <cell r="D1357" t="str">
            <v>Florida</v>
          </cell>
          <cell r="G1357">
            <v>81000000</v>
          </cell>
        </row>
        <row r="1358">
          <cell r="A1358" t="str">
            <v>Q22019</v>
          </cell>
          <cell r="B1358" t="str">
            <v>QTAXCAT3</v>
          </cell>
          <cell r="C1358" t="str">
            <v>T10 Alcoholic Beverages Sales Tax</v>
          </cell>
          <cell r="D1358" t="str">
            <v>Georgia</v>
          </cell>
          <cell r="G1358">
            <v>52000000</v>
          </cell>
        </row>
        <row r="1359">
          <cell r="A1359" t="str">
            <v>Q22019</v>
          </cell>
          <cell r="B1359" t="str">
            <v>QTAXCAT3</v>
          </cell>
          <cell r="C1359" t="str">
            <v>T10 Alcoholic Beverages Sales Tax</v>
          </cell>
          <cell r="D1359" t="str">
            <v>Hawaii</v>
          </cell>
          <cell r="G1359">
            <v>13000000</v>
          </cell>
        </row>
        <row r="1360">
          <cell r="A1360" t="str">
            <v>Q22019</v>
          </cell>
          <cell r="B1360" t="str">
            <v>QTAXCAT3</v>
          </cell>
          <cell r="C1360" t="str">
            <v>T10 Alcoholic Beverages Sales Tax</v>
          </cell>
          <cell r="D1360" t="str">
            <v>Idaho</v>
          </cell>
          <cell r="G1360">
            <v>2000000</v>
          </cell>
        </row>
        <row r="1361">
          <cell r="A1361" t="str">
            <v>Q22019</v>
          </cell>
          <cell r="B1361" t="str">
            <v>QTAXCAT3</v>
          </cell>
          <cell r="C1361" t="str">
            <v>T10 Alcoholic Beverages Sales Tax</v>
          </cell>
          <cell r="D1361" t="str">
            <v>Illinois</v>
          </cell>
          <cell r="G1361">
            <v>73000000</v>
          </cell>
        </row>
        <row r="1362">
          <cell r="A1362" t="str">
            <v>Q22019</v>
          </cell>
          <cell r="B1362" t="str">
            <v>QTAXCAT3</v>
          </cell>
          <cell r="C1362" t="str">
            <v>T10 Alcoholic Beverages Sales Tax</v>
          </cell>
          <cell r="D1362" t="str">
            <v>Indiana</v>
          </cell>
          <cell r="G1362">
            <v>14000000</v>
          </cell>
        </row>
        <row r="1363">
          <cell r="A1363" t="str">
            <v>Q22019</v>
          </cell>
          <cell r="B1363" t="str">
            <v>QTAXCAT3</v>
          </cell>
          <cell r="C1363" t="str">
            <v>T10 Alcoholic Beverages Sales Tax</v>
          </cell>
          <cell r="D1363" t="str">
            <v>Iowa</v>
          </cell>
          <cell r="G1363">
            <v>8000000</v>
          </cell>
        </row>
        <row r="1364">
          <cell r="A1364" t="str">
            <v>Q22019</v>
          </cell>
          <cell r="B1364" t="str">
            <v>QTAXCAT3</v>
          </cell>
          <cell r="C1364" t="str">
            <v>T10 Alcoholic Beverages Sales Tax</v>
          </cell>
          <cell r="D1364" t="str">
            <v>Kansas</v>
          </cell>
          <cell r="G1364">
            <v>37000000</v>
          </cell>
        </row>
        <row r="1365">
          <cell r="A1365" t="str">
            <v>Q22019</v>
          </cell>
          <cell r="B1365" t="str">
            <v>QTAXCAT3</v>
          </cell>
          <cell r="C1365" t="str">
            <v>T10 Alcoholic Beverages Sales Tax</v>
          </cell>
          <cell r="D1365" t="str">
            <v>Kentucky</v>
          </cell>
          <cell r="G1365">
            <v>38000000</v>
          </cell>
        </row>
        <row r="1366">
          <cell r="A1366" t="str">
            <v>Q22019</v>
          </cell>
          <cell r="B1366" t="str">
            <v>QTAXCAT3</v>
          </cell>
          <cell r="C1366" t="str">
            <v>T10 Alcoholic Beverages Sales Tax</v>
          </cell>
          <cell r="D1366" t="str">
            <v>Louisiana</v>
          </cell>
          <cell r="G1366">
            <v>20000000</v>
          </cell>
        </row>
        <row r="1367">
          <cell r="A1367" t="str">
            <v>Q22019</v>
          </cell>
          <cell r="B1367" t="str">
            <v>QTAXCAT3</v>
          </cell>
          <cell r="C1367" t="str">
            <v>T10 Alcoholic Beverages Sales Tax</v>
          </cell>
          <cell r="D1367" t="str">
            <v>Maine</v>
          </cell>
          <cell r="G1367">
            <v>5000000</v>
          </cell>
        </row>
        <row r="1368">
          <cell r="A1368" t="str">
            <v>Q22019</v>
          </cell>
          <cell r="B1368" t="str">
            <v>QTAXCAT3</v>
          </cell>
          <cell r="C1368" t="str">
            <v>T10 Alcoholic Beverages Sales Tax</v>
          </cell>
          <cell r="D1368" t="str">
            <v>Maryland</v>
          </cell>
          <cell r="G1368">
            <v>11000000</v>
          </cell>
        </row>
        <row r="1369">
          <cell r="A1369" t="str">
            <v>Q22019</v>
          </cell>
          <cell r="B1369" t="str">
            <v>QTAXCAT3</v>
          </cell>
          <cell r="C1369" t="str">
            <v>T10 Alcoholic Beverages Sales Tax</v>
          </cell>
          <cell r="D1369" t="str">
            <v>Massachusetts</v>
          </cell>
          <cell r="G1369">
            <v>22000000</v>
          </cell>
        </row>
        <row r="1370">
          <cell r="A1370" t="str">
            <v>Q22019</v>
          </cell>
          <cell r="B1370" t="str">
            <v>QTAXCAT3</v>
          </cell>
          <cell r="C1370" t="str">
            <v>T10 Alcoholic Beverages Sales Tax</v>
          </cell>
          <cell r="D1370" t="str">
            <v>Michigan</v>
          </cell>
          <cell r="G1370">
            <v>42000000</v>
          </cell>
        </row>
        <row r="1371">
          <cell r="A1371" t="str">
            <v>Q22019</v>
          </cell>
          <cell r="B1371" t="str">
            <v>QTAXCAT3</v>
          </cell>
          <cell r="C1371" t="str">
            <v>T10 Alcoholic Beverages Sales Tax</v>
          </cell>
          <cell r="D1371" t="str">
            <v>Minnesota</v>
          </cell>
          <cell r="G1371">
            <v>31000000</v>
          </cell>
        </row>
        <row r="1372">
          <cell r="A1372" t="str">
            <v>Q22019</v>
          </cell>
          <cell r="B1372" t="str">
            <v>QTAXCAT3</v>
          </cell>
          <cell r="C1372" t="str">
            <v>T10 Alcoholic Beverages Sales Tax</v>
          </cell>
          <cell r="D1372" t="str">
            <v>Mississippi</v>
          </cell>
          <cell r="G1372">
            <v>11000000</v>
          </cell>
        </row>
        <row r="1373">
          <cell r="A1373" t="str">
            <v>Q22019</v>
          </cell>
          <cell r="B1373" t="str">
            <v>QTAXCAT3</v>
          </cell>
          <cell r="C1373" t="str">
            <v>T10 Alcoholic Beverages Sales Tax</v>
          </cell>
          <cell r="D1373" t="str">
            <v>Missouri</v>
          </cell>
          <cell r="G1373">
            <v>11000000</v>
          </cell>
        </row>
        <row r="1374">
          <cell r="A1374" t="str">
            <v>Q22019</v>
          </cell>
          <cell r="B1374" t="str">
            <v>QTAXCAT3</v>
          </cell>
          <cell r="C1374" t="str">
            <v>T10 Alcoholic Beverages Sales Tax</v>
          </cell>
          <cell r="D1374" t="str">
            <v>Montana</v>
          </cell>
          <cell r="G1374">
            <v>12000000</v>
          </cell>
        </row>
        <row r="1375">
          <cell r="A1375" t="str">
            <v>Q22019</v>
          </cell>
          <cell r="B1375" t="str">
            <v>QTAXCAT3</v>
          </cell>
          <cell r="C1375" t="str">
            <v>T10 Alcoholic Beverages Sales Tax</v>
          </cell>
          <cell r="D1375" t="str">
            <v>Nebraska</v>
          </cell>
          <cell r="G1375">
            <v>8000000</v>
          </cell>
        </row>
        <row r="1376">
          <cell r="A1376" t="str">
            <v>Q22019</v>
          </cell>
          <cell r="B1376" t="str">
            <v>QTAXCAT3</v>
          </cell>
          <cell r="C1376" t="str">
            <v>T10 Alcoholic Beverages Sales Tax</v>
          </cell>
          <cell r="D1376" t="str">
            <v>Nevada</v>
          </cell>
          <cell r="G1376">
            <v>20000000</v>
          </cell>
        </row>
        <row r="1377">
          <cell r="A1377" t="str">
            <v>Q22019</v>
          </cell>
          <cell r="B1377" t="str">
            <v>QTAXCAT3</v>
          </cell>
          <cell r="C1377" t="str">
            <v>T10 Alcoholic Beverages Sales Tax</v>
          </cell>
          <cell r="D1377" t="str">
            <v>New Hampshire</v>
          </cell>
          <cell r="G1377">
            <v>0</v>
          </cell>
        </row>
        <row r="1378">
          <cell r="A1378" t="str">
            <v>Q22019</v>
          </cell>
          <cell r="B1378" t="str">
            <v>QTAXCAT3</v>
          </cell>
          <cell r="C1378" t="str">
            <v>T10 Alcoholic Beverages Sales Tax</v>
          </cell>
          <cell r="D1378" t="str">
            <v>New Jersey</v>
          </cell>
          <cell r="G1378">
            <v>61000000</v>
          </cell>
        </row>
        <row r="1379">
          <cell r="A1379" t="str">
            <v>Q22019</v>
          </cell>
          <cell r="B1379" t="str">
            <v>QTAXCAT3</v>
          </cell>
          <cell r="C1379" t="str">
            <v>T10 Alcoholic Beverages Sales Tax</v>
          </cell>
          <cell r="D1379" t="str">
            <v>New Mexico</v>
          </cell>
          <cell r="G1379">
            <v>14000000</v>
          </cell>
        </row>
        <row r="1380">
          <cell r="A1380" t="str">
            <v>Q22019</v>
          </cell>
          <cell r="B1380" t="str">
            <v>QTAXCAT3</v>
          </cell>
          <cell r="C1380" t="str">
            <v>T10 Alcoholic Beverages Sales Tax</v>
          </cell>
          <cell r="D1380" t="str">
            <v>New York</v>
          </cell>
          <cell r="G1380">
            <v>81000000</v>
          </cell>
        </row>
        <row r="1381">
          <cell r="A1381" t="str">
            <v>Q22019</v>
          </cell>
          <cell r="B1381" t="str">
            <v>QTAXCAT3</v>
          </cell>
          <cell r="C1381" t="str">
            <v>T10 Alcoholic Beverages Sales Tax</v>
          </cell>
          <cell r="D1381" t="str">
            <v>North Carolina</v>
          </cell>
          <cell r="G1381">
            <v>113000000</v>
          </cell>
        </row>
        <row r="1382">
          <cell r="A1382" t="str">
            <v>Q22019</v>
          </cell>
          <cell r="B1382" t="str">
            <v>QTAXCAT3</v>
          </cell>
          <cell r="C1382" t="str">
            <v>T10 Alcoholic Beverages Sales Tax</v>
          </cell>
          <cell r="D1382" t="str">
            <v>North Dakota</v>
          </cell>
          <cell r="G1382">
            <v>2000000</v>
          </cell>
        </row>
        <row r="1383">
          <cell r="A1383" t="str">
            <v>Q22019</v>
          </cell>
          <cell r="B1383" t="str">
            <v>QTAXCAT3</v>
          </cell>
          <cell r="C1383" t="str">
            <v>T10 Alcoholic Beverages Sales Tax</v>
          </cell>
          <cell r="D1383" t="str">
            <v>Ohio</v>
          </cell>
          <cell r="G1383">
            <v>30000000</v>
          </cell>
        </row>
        <row r="1384">
          <cell r="A1384" t="str">
            <v>Q22019</v>
          </cell>
          <cell r="B1384" t="str">
            <v>QTAXCAT3</v>
          </cell>
          <cell r="C1384" t="str">
            <v>T10 Alcoholic Beverages Sales Tax</v>
          </cell>
          <cell r="D1384" t="str">
            <v>Oklahoma</v>
          </cell>
          <cell r="G1384">
            <v>40000000</v>
          </cell>
        </row>
        <row r="1385">
          <cell r="A1385" t="str">
            <v>Q22019</v>
          </cell>
          <cell r="B1385" t="str">
            <v>QTAXCAT3</v>
          </cell>
          <cell r="C1385" t="str">
            <v>T10 Alcoholic Beverages Sales Tax</v>
          </cell>
          <cell r="D1385" t="str">
            <v>Oregon</v>
          </cell>
          <cell r="G1385">
            <v>5000000</v>
          </cell>
        </row>
        <row r="1386">
          <cell r="A1386" t="str">
            <v>Q22019</v>
          </cell>
          <cell r="B1386" t="str">
            <v>QTAXCAT3</v>
          </cell>
          <cell r="C1386" t="str">
            <v>T10 Alcoholic Beverages Sales Tax</v>
          </cell>
          <cell r="D1386" t="str">
            <v>Pennsylvania</v>
          </cell>
          <cell r="G1386">
            <v>100000000</v>
          </cell>
        </row>
        <row r="1387">
          <cell r="A1387" t="str">
            <v>Q22019</v>
          </cell>
          <cell r="B1387" t="str">
            <v>QTAXCAT3</v>
          </cell>
          <cell r="C1387" t="str">
            <v>T10 Alcoholic Beverages Sales Tax</v>
          </cell>
          <cell r="D1387" t="str">
            <v>Rhode Island</v>
          </cell>
          <cell r="G1387">
            <v>6000000</v>
          </cell>
        </row>
        <row r="1388">
          <cell r="A1388" t="str">
            <v>Q22019</v>
          </cell>
          <cell r="B1388" t="str">
            <v>QTAXCAT3</v>
          </cell>
          <cell r="C1388" t="str">
            <v>T10 Alcoholic Beverages Sales Tax</v>
          </cell>
          <cell r="D1388" t="str">
            <v>South Carolina</v>
          </cell>
          <cell r="G1388">
            <v>50000000</v>
          </cell>
        </row>
        <row r="1389">
          <cell r="A1389" t="str">
            <v>Q22019</v>
          </cell>
          <cell r="B1389" t="str">
            <v>QTAXCAT3</v>
          </cell>
          <cell r="C1389" t="str">
            <v>T10 Alcoholic Beverages Sales Tax</v>
          </cell>
          <cell r="D1389" t="str">
            <v>South Dakota</v>
          </cell>
          <cell r="G1389">
            <v>4000000</v>
          </cell>
        </row>
        <row r="1390">
          <cell r="A1390" t="str">
            <v>Q22019</v>
          </cell>
          <cell r="B1390" t="str">
            <v>QTAXCAT3</v>
          </cell>
          <cell r="C1390" t="str">
            <v>T10 Alcoholic Beverages Sales Tax</v>
          </cell>
          <cell r="D1390" t="str">
            <v>Tennessee</v>
          </cell>
          <cell r="G1390">
            <v>56000000</v>
          </cell>
        </row>
        <row r="1391">
          <cell r="A1391" t="str">
            <v>Q22019</v>
          </cell>
          <cell r="B1391" t="str">
            <v>QTAXCAT3</v>
          </cell>
          <cell r="C1391" t="str">
            <v>T10 Alcoholic Beverages Sales Tax</v>
          </cell>
          <cell r="D1391" t="str">
            <v>Texas</v>
          </cell>
          <cell r="G1391">
            <v>370000000</v>
          </cell>
        </row>
        <row r="1392">
          <cell r="A1392" t="str">
            <v>Q22019</v>
          </cell>
          <cell r="B1392" t="str">
            <v>QTAXCAT3</v>
          </cell>
          <cell r="C1392" t="str">
            <v>T10 Alcoholic Beverages Sales Tax</v>
          </cell>
          <cell r="D1392" t="str">
            <v>Utah</v>
          </cell>
          <cell r="G1392">
            <v>3000000</v>
          </cell>
        </row>
        <row r="1393">
          <cell r="A1393" t="str">
            <v>Q22019</v>
          </cell>
          <cell r="B1393" t="str">
            <v>QTAXCAT3</v>
          </cell>
          <cell r="C1393" t="str">
            <v>T10 Alcoholic Beverages Sales Tax</v>
          </cell>
          <cell r="D1393" t="str">
            <v>Vermont</v>
          </cell>
          <cell r="G1393">
            <v>8000000</v>
          </cell>
        </row>
        <row r="1394">
          <cell r="A1394" t="str">
            <v>Q22019</v>
          </cell>
          <cell r="B1394" t="str">
            <v>QTAXCAT3</v>
          </cell>
          <cell r="C1394" t="str">
            <v>T10 Alcoholic Beverages Sales Tax</v>
          </cell>
          <cell r="D1394" t="str">
            <v>Virginia</v>
          </cell>
          <cell r="G1394">
            <v>87000000</v>
          </cell>
        </row>
        <row r="1395">
          <cell r="A1395" t="str">
            <v>Q22019</v>
          </cell>
          <cell r="B1395" t="str">
            <v>QTAXCAT3</v>
          </cell>
          <cell r="C1395" t="str">
            <v>T10 Alcoholic Beverages Sales Tax</v>
          </cell>
          <cell r="D1395" t="str">
            <v>Washington</v>
          </cell>
          <cell r="G1395">
            <v>126000000</v>
          </cell>
        </row>
        <row r="1396">
          <cell r="A1396" t="str">
            <v>Q22019</v>
          </cell>
          <cell r="B1396" t="str">
            <v>QTAXCAT3</v>
          </cell>
          <cell r="C1396" t="str">
            <v>T10 Alcoholic Beverages Sales Tax</v>
          </cell>
          <cell r="D1396" t="str">
            <v>West Virginia</v>
          </cell>
          <cell r="G1396">
            <v>5000000</v>
          </cell>
        </row>
        <row r="1397">
          <cell r="A1397" t="str">
            <v>Q22019</v>
          </cell>
          <cell r="B1397" t="str">
            <v>QTAXCAT3</v>
          </cell>
          <cell r="C1397" t="str">
            <v>T10 Alcoholic Beverages Sales Tax</v>
          </cell>
          <cell r="D1397" t="str">
            <v>Wisconsin</v>
          </cell>
          <cell r="G1397">
            <v>22000000</v>
          </cell>
        </row>
        <row r="1398">
          <cell r="A1398" t="str">
            <v>Q22019</v>
          </cell>
          <cell r="B1398" t="str">
            <v>QTAXCAT3</v>
          </cell>
          <cell r="C1398" t="str">
            <v>T10 Alcoholic Beverages Sales Tax</v>
          </cell>
          <cell r="D1398" t="str">
            <v>Wyoming</v>
          </cell>
          <cell r="G1398">
            <v>0</v>
          </cell>
        </row>
        <row r="1399">
          <cell r="A1399" t="str">
            <v>Q22019</v>
          </cell>
          <cell r="B1399" t="str">
            <v>QTAXCAT3</v>
          </cell>
          <cell r="C1399" t="str">
            <v>T10 Alcoholic Beverages Sales Tax</v>
          </cell>
          <cell r="D1399" t="str">
            <v>District of Columbia</v>
          </cell>
          <cell r="G1399">
            <v>2000000</v>
          </cell>
        </row>
        <row r="1400">
          <cell r="A1400" t="str">
            <v>Q22019</v>
          </cell>
          <cell r="B1400" t="str">
            <v>QTAXCAT3</v>
          </cell>
          <cell r="C1400" t="str">
            <v>T11 Amusements Sales Tax</v>
          </cell>
          <cell r="D1400" t="str">
            <v>U.S. Total</v>
          </cell>
          <cell r="G1400">
            <v>2230000000</v>
          </cell>
        </row>
        <row r="1401">
          <cell r="A1401" t="str">
            <v>Q22019</v>
          </cell>
          <cell r="B1401" t="str">
            <v>QTAXCAT3</v>
          </cell>
          <cell r="C1401" t="str">
            <v>T11 Amusements Sales Tax</v>
          </cell>
          <cell r="D1401" t="str">
            <v>Alabama</v>
          </cell>
          <cell r="G1401">
            <v>0</v>
          </cell>
        </row>
        <row r="1402">
          <cell r="A1402" t="str">
            <v>Q22019</v>
          </cell>
          <cell r="B1402" t="str">
            <v>QTAXCAT3</v>
          </cell>
          <cell r="C1402" t="str">
            <v>T11 Amusements Sales Tax</v>
          </cell>
          <cell r="D1402" t="str">
            <v>Alaska</v>
          </cell>
          <cell r="G1402">
            <v>11000000</v>
          </cell>
        </row>
        <row r="1403">
          <cell r="A1403" t="str">
            <v>Q22019</v>
          </cell>
          <cell r="B1403" t="str">
            <v>QTAXCAT3</v>
          </cell>
          <cell r="C1403" t="str">
            <v>T11 Amusements Sales Tax</v>
          </cell>
          <cell r="D1403" t="str">
            <v>Arizona</v>
          </cell>
          <cell r="G1403">
            <v>0</v>
          </cell>
        </row>
        <row r="1404">
          <cell r="A1404" t="str">
            <v>Q22019</v>
          </cell>
          <cell r="B1404" t="str">
            <v>QTAXCAT3</v>
          </cell>
          <cell r="C1404" t="str">
            <v>T11 Amusements Sales Tax</v>
          </cell>
          <cell r="D1404" t="str">
            <v>Arkansas</v>
          </cell>
          <cell r="G1404">
            <v>20000000</v>
          </cell>
        </row>
        <row r="1405">
          <cell r="A1405" t="str">
            <v>Q22019</v>
          </cell>
          <cell r="B1405" t="str">
            <v>QTAXCAT3</v>
          </cell>
          <cell r="C1405" t="str">
            <v>T11 Amusements Sales Tax</v>
          </cell>
          <cell r="D1405" t="str">
            <v>Colorado</v>
          </cell>
          <cell r="G1405">
            <v>39000000</v>
          </cell>
        </row>
        <row r="1406">
          <cell r="A1406" t="str">
            <v>Q22019</v>
          </cell>
          <cell r="B1406" t="str">
            <v>QTAXCAT3</v>
          </cell>
          <cell r="C1406" t="str">
            <v>T11 Amusements Sales Tax</v>
          </cell>
          <cell r="D1406" t="str">
            <v>Connecticut</v>
          </cell>
          <cell r="G1406">
            <v>75000000</v>
          </cell>
        </row>
        <row r="1407">
          <cell r="A1407" t="str">
            <v>Q22019</v>
          </cell>
          <cell r="B1407" t="str">
            <v>QTAXCAT3</v>
          </cell>
          <cell r="C1407" t="str">
            <v>T11 Amusements Sales Tax</v>
          </cell>
          <cell r="D1407" t="str">
            <v>Florida</v>
          </cell>
          <cell r="G1407">
            <v>26000000</v>
          </cell>
        </row>
        <row r="1408">
          <cell r="A1408" t="str">
            <v>Q22019</v>
          </cell>
          <cell r="B1408" t="str">
            <v>QTAXCAT3</v>
          </cell>
          <cell r="C1408" t="str">
            <v>T11 Amusements Sales Tax</v>
          </cell>
          <cell r="D1408" t="str">
            <v>Illinois</v>
          </cell>
          <cell r="G1408">
            <v>242000000</v>
          </cell>
        </row>
        <row r="1409">
          <cell r="A1409" t="str">
            <v>Q22019</v>
          </cell>
          <cell r="B1409" t="str">
            <v>QTAXCAT3</v>
          </cell>
          <cell r="C1409" t="str">
            <v>T11 Amusements Sales Tax</v>
          </cell>
          <cell r="D1409" t="str">
            <v>Indiana</v>
          </cell>
          <cell r="G1409">
            <v>150000000</v>
          </cell>
        </row>
        <row r="1410">
          <cell r="A1410" t="str">
            <v>Q22019</v>
          </cell>
          <cell r="B1410" t="str">
            <v>QTAXCAT3</v>
          </cell>
          <cell r="C1410" t="str">
            <v>T11 Amusements Sales Tax</v>
          </cell>
          <cell r="D1410" t="str">
            <v>Iowa</v>
          </cell>
          <cell r="G1410">
            <v>87000000</v>
          </cell>
        </row>
        <row r="1411">
          <cell r="A1411" t="str">
            <v>Q22019</v>
          </cell>
          <cell r="B1411" t="str">
            <v>QTAXCAT3</v>
          </cell>
          <cell r="C1411" t="str">
            <v>T11 Amusements Sales Tax</v>
          </cell>
          <cell r="D1411" t="str">
            <v>Kansas</v>
          </cell>
          <cell r="G1411">
            <v>0</v>
          </cell>
        </row>
        <row r="1412">
          <cell r="A1412" t="str">
            <v>Q22019</v>
          </cell>
          <cell r="B1412" t="str">
            <v>QTAXCAT3</v>
          </cell>
          <cell r="C1412" t="str">
            <v>T11 Amusements Sales Tax</v>
          </cell>
          <cell r="D1412" t="str">
            <v>Kentucky</v>
          </cell>
          <cell r="G1412">
            <v>0</v>
          </cell>
        </row>
        <row r="1413">
          <cell r="A1413" t="str">
            <v>Q22019</v>
          </cell>
          <cell r="B1413" t="str">
            <v>QTAXCAT3</v>
          </cell>
          <cell r="C1413" t="str">
            <v>T11 Amusements Sales Tax</v>
          </cell>
          <cell r="D1413" t="str">
            <v>Louisiana</v>
          </cell>
          <cell r="G1413">
            <v>160000000</v>
          </cell>
        </row>
        <row r="1414">
          <cell r="A1414" t="str">
            <v>Q22019</v>
          </cell>
          <cell r="B1414" t="str">
            <v>QTAXCAT3</v>
          </cell>
          <cell r="C1414" t="str">
            <v>T11 Amusements Sales Tax</v>
          </cell>
          <cell r="D1414" t="str">
            <v>Maine</v>
          </cell>
          <cell r="G1414">
            <v>15000000</v>
          </cell>
        </row>
        <row r="1415">
          <cell r="A1415" t="str">
            <v>Q22019</v>
          </cell>
          <cell r="B1415" t="str">
            <v>QTAXCAT3</v>
          </cell>
          <cell r="C1415" t="str">
            <v>T11 Amusements Sales Tax</v>
          </cell>
          <cell r="D1415" t="str">
            <v>Maryland</v>
          </cell>
          <cell r="G1415">
            <v>271000000</v>
          </cell>
        </row>
        <row r="1416">
          <cell r="A1416" t="str">
            <v>Q22019</v>
          </cell>
          <cell r="B1416" t="str">
            <v>QTAXCAT3</v>
          </cell>
          <cell r="C1416" t="str">
            <v>T11 Amusements Sales Tax</v>
          </cell>
          <cell r="D1416" t="str">
            <v>Massachusetts</v>
          </cell>
          <cell r="G1416">
            <v>42000000</v>
          </cell>
        </row>
        <row r="1417">
          <cell r="A1417" t="str">
            <v>Q22019</v>
          </cell>
          <cell r="B1417" t="str">
            <v>QTAXCAT3</v>
          </cell>
          <cell r="C1417" t="str">
            <v>T11 Amusements Sales Tax</v>
          </cell>
          <cell r="D1417" t="str">
            <v>Michigan</v>
          </cell>
          <cell r="G1417">
            <v>29000000</v>
          </cell>
        </row>
        <row r="1418">
          <cell r="A1418" t="str">
            <v>Q22019</v>
          </cell>
          <cell r="B1418" t="str">
            <v>QTAXCAT3</v>
          </cell>
          <cell r="C1418" t="str">
            <v>T11 Amusements Sales Tax</v>
          </cell>
          <cell r="D1418" t="str">
            <v>Minnesota</v>
          </cell>
          <cell r="G1418">
            <v>30000000</v>
          </cell>
        </row>
        <row r="1419">
          <cell r="A1419" t="str">
            <v>Q22019</v>
          </cell>
          <cell r="B1419" t="str">
            <v>QTAXCAT3</v>
          </cell>
          <cell r="C1419" t="str">
            <v>T11 Amusements Sales Tax</v>
          </cell>
          <cell r="D1419" t="str">
            <v>Mississippi</v>
          </cell>
          <cell r="G1419">
            <v>36000000</v>
          </cell>
        </row>
        <row r="1420">
          <cell r="A1420" t="str">
            <v>Q22019</v>
          </cell>
          <cell r="B1420" t="str">
            <v>QTAXCAT3</v>
          </cell>
          <cell r="C1420" t="str">
            <v>T11 Amusements Sales Tax</v>
          </cell>
          <cell r="D1420" t="str">
            <v>Missouri</v>
          </cell>
          <cell r="G1420">
            <v>94000000</v>
          </cell>
        </row>
        <row r="1421">
          <cell r="A1421" t="str">
            <v>Q22019</v>
          </cell>
          <cell r="B1421" t="str">
            <v>QTAXCAT3</v>
          </cell>
          <cell r="C1421" t="str">
            <v>T11 Amusements Sales Tax</v>
          </cell>
          <cell r="D1421" t="str">
            <v>Montana</v>
          </cell>
          <cell r="G1421">
            <v>32000000</v>
          </cell>
        </row>
        <row r="1422">
          <cell r="A1422" t="str">
            <v>Q22019</v>
          </cell>
          <cell r="B1422" t="str">
            <v>QTAXCAT3</v>
          </cell>
          <cell r="C1422" t="str">
            <v>T11 Amusements Sales Tax</v>
          </cell>
          <cell r="D1422" t="str">
            <v>Nebraska</v>
          </cell>
          <cell r="G1422">
            <v>2000000</v>
          </cell>
        </row>
        <row r="1423">
          <cell r="A1423" t="str">
            <v>Q22019</v>
          </cell>
          <cell r="B1423" t="str">
            <v>QTAXCAT3</v>
          </cell>
          <cell r="C1423" t="str">
            <v>T11 Amusements Sales Tax</v>
          </cell>
          <cell r="D1423" t="str">
            <v>Nevada</v>
          </cell>
          <cell r="G1423">
            <v>284000000</v>
          </cell>
        </row>
        <row r="1424">
          <cell r="A1424" t="str">
            <v>Q22019</v>
          </cell>
          <cell r="B1424" t="str">
            <v>QTAXCAT3</v>
          </cell>
          <cell r="C1424" t="str">
            <v>T11 Amusements Sales Tax</v>
          </cell>
          <cell r="D1424" t="str">
            <v>New Hampshire</v>
          </cell>
          <cell r="G1424">
            <v>0</v>
          </cell>
        </row>
        <row r="1425">
          <cell r="A1425" t="str">
            <v>Q22019</v>
          </cell>
          <cell r="B1425" t="str">
            <v>QTAXCAT3</v>
          </cell>
          <cell r="C1425" t="str">
            <v>T11 Amusements Sales Tax</v>
          </cell>
          <cell r="D1425" t="str">
            <v>New Jersey</v>
          </cell>
          <cell r="G1425">
            <v>68000000</v>
          </cell>
        </row>
        <row r="1426">
          <cell r="A1426" t="str">
            <v>Q22019</v>
          </cell>
          <cell r="B1426" t="str">
            <v>QTAXCAT3</v>
          </cell>
          <cell r="C1426" t="str">
            <v>T11 Amusements Sales Tax</v>
          </cell>
          <cell r="D1426" t="str">
            <v>New Mexico</v>
          </cell>
          <cell r="G1426">
            <v>19000000</v>
          </cell>
        </row>
        <row r="1427">
          <cell r="A1427" t="str">
            <v>Q22019</v>
          </cell>
          <cell r="B1427" t="str">
            <v>QTAXCAT3</v>
          </cell>
          <cell r="C1427" t="str">
            <v>T11 Amusements Sales Tax</v>
          </cell>
          <cell r="D1427" t="str">
            <v>New York</v>
          </cell>
          <cell r="G1427">
            <v>1000000</v>
          </cell>
        </row>
        <row r="1428">
          <cell r="A1428" t="str">
            <v>Q22019</v>
          </cell>
          <cell r="B1428" t="str">
            <v>QTAXCAT3</v>
          </cell>
          <cell r="C1428" t="str">
            <v>T11 Amusements Sales Tax</v>
          </cell>
          <cell r="D1428" t="str">
            <v>North Carolina</v>
          </cell>
          <cell r="G1428">
            <v>0</v>
          </cell>
        </row>
        <row r="1429">
          <cell r="A1429" t="str">
            <v>Q22019</v>
          </cell>
          <cell r="B1429" t="str">
            <v>QTAXCAT3</v>
          </cell>
          <cell r="C1429" t="str">
            <v>T11 Amusements Sales Tax</v>
          </cell>
          <cell r="D1429" t="str">
            <v>North Dakota</v>
          </cell>
          <cell r="G1429">
            <v>3000000</v>
          </cell>
        </row>
        <row r="1430">
          <cell r="A1430" t="str">
            <v>Q22019</v>
          </cell>
          <cell r="B1430" t="str">
            <v>QTAXCAT3</v>
          </cell>
          <cell r="C1430" t="str">
            <v>T11 Amusements Sales Tax</v>
          </cell>
          <cell r="D1430" t="str">
            <v>Ohio</v>
          </cell>
          <cell r="G1430">
            <v>71000000</v>
          </cell>
        </row>
        <row r="1431">
          <cell r="A1431" t="str">
            <v>Q22019</v>
          </cell>
          <cell r="B1431" t="str">
            <v>QTAXCAT3</v>
          </cell>
          <cell r="C1431" t="str">
            <v>T11 Amusements Sales Tax</v>
          </cell>
          <cell r="D1431" t="str">
            <v>Oklahoma</v>
          </cell>
          <cell r="G1431">
            <v>6000000</v>
          </cell>
        </row>
        <row r="1432">
          <cell r="A1432" t="str">
            <v>Q22019</v>
          </cell>
          <cell r="B1432" t="str">
            <v>QTAXCAT3</v>
          </cell>
          <cell r="C1432" t="str">
            <v>T11 Amusements Sales Tax</v>
          </cell>
          <cell r="D1432" t="str">
            <v>Oregon</v>
          </cell>
          <cell r="G1432">
            <v>0</v>
          </cell>
        </row>
        <row r="1433">
          <cell r="A1433" t="str">
            <v>Q22019</v>
          </cell>
          <cell r="B1433" t="str">
            <v>QTAXCAT3</v>
          </cell>
          <cell r="C1433" t="str">
            <v>T11 Amusements Sales Tax</v>
          </cell>
          <cell r="D1433" t="str">
            <v>Pennsylvania</v>
          </cell>
          <cell r="G1433">
            <v>384000000</v>
          </cell>
        </row>
        <row r="1434">
          <cell r="A1434" t="str">
            <v>Q22019</v>
          </cell>
          <cell r="B1434" t="str">
            <v>QTAXCAT3</v>
          </cell>
          <cell r="C1434" t="str">
            <v>T11 Amusements Sales Tax</v>
          </cell>
          <cell r="D1434" t="str">
            <v>South Carolina</v>
          </cell>
          <cell r="G1434">
            <v>14000000</v>
          </cell>
        </row>
        <row r="1435">
          <cell r="A1435" t="str">
            <v>Q22019</v>
          </cell>
          <cell r="B1435" t="str">
            <v>QTAXCAT3</v>
          </cell>
          <cell r="C1435" t="str">
            <v>T11 Amusements Sales Tax</v>
          </cell>
          <cell r="D1435" t="str">
            <v>South Dakota</v>
          </cell>
          <cell r="G1435">
            <v>0</v>
          </cell>
        </row>
        <row r="1436">
          <cell r="A1436" t="str">
            <v>Q22019</v>
          </cell>
          <cell r="B1436" t="str">
            <v>QTAXCAT3</v>
          </cell>
          <cell r="C1436" t="str">
            <v>T11 Amusements Sales Tax</v>
          </cell>
          <cell r="D1436" t="str">
            <v>Texas</v>
          </cell>
          <cell r="G1436">
            <v>8000000</v>
          </cell>
        </row>
        <row r="1437">
          <cell r="A1437" t="str">
            <v>Q22019</v>
          </cell>
          <cell r="B1437" t="str">
            <v>QTAXCAT3</v>
          </cell>
          <cell r="C1437" t="str">
            <v>T11 Amusements Sales Tax</v>
          </cell>
          <cell r="D1437" t="str">
            <v>Vermont</v>
          </cell>
          <cell r="G1437">
            <v>0</v>
          </cell>
        </row>
        <row r="1438">
          <cell r="A1438" t="str">
            <v>Q22019</v>
          </cell>
          <cell r="B1438" t="str">
            <v>QTAXCAT3</v>
          </cell>
          <cell r="C1438" t="str">
            <v>T11 Amusements Sales Tax</v>
          </cell>
          <cell r="D1438" t="str">
            <v>Virginia</v>
          </cell>
          <cell r="G1438">
            <v>0</v>
          </cell>
        </row>
        <row r="1439">
          <cell r="A1439" t="str">
            <v>Q22019</v>
          </cell>
          <cell r="B1439" t="str">
            <v>QTAXCAT3</v>
          </cell>
          <cell r="C1439" t="str">
            <v>T11 Amusements Sales Tax</v>
          </cell>
          <cell r="D1439" t="str">
            <v>Washington</v>
          </cell>
          <cell r="G1439">
            <v>2000000</v>
          </cell>
        </row>
        <row r="1440">
          <cell r="A1440" t="str">
            <v>Q22019</v>
          </cell>
          <cell r="B1440" t="str">
            <v>QTAXCAT3</v>
          </cell>
          <cell r="C1440" t="str">
            <v>T11 Amusements Sales Tax</v>
          </cell>
          <cell r="D1440" t="str">
            <v>West Virginia</v>
          </cell>
          <cell r="G1440">
            <v>11000000</v>
          </cell>
        </row>
        <row r="1441">
          <cell r="A1441" t="str">
            <v>Q22019</v>
          </cell>
          <cell r="B1441" t="str">
            <v>QTAXCAT3</v>
          </cell>
          <cell r="C1441" t="str">
            <v>T11 Amusements Sales Tax</v>
          </cell>
          <cell r="D1441" t="str">
            <v>Wisconsin</v>
          </cell>
          <cell r="G1441">
            <v>0</v>
          </cell>
        </row>
        <row r="1442">
          <cell r="A1442" t="str">
            <v>Q22019</v>
          </cell>
          <cell r="B1442" t="str">
            <v>QTAXCAT3</v>
          </cell>
          <cell r="C1442" t="str">
            <v>T12 Insurance Premiums Sales Tax</v>
          </cell>
          <cell r="D1442" t="str">
            <v>U.S. Total</v>
          </cell>
          <cell r="G1442">
            <v>7814000000</v>
          </cell>
        </row>
        <row r="1443">
          <cell r="A1443" t="str">
            <v>Q22019</v>
          </cell>
          <cell r="B1443" t="str">
            <v>QTAXCAT3</v>
          </cell>
          <cell r="C1443" t="str">
            <v>T12 Insurance Premiums Sales Tax</v>
          </cell>
          <cell r="D1443" t="str">
            <v>Alabama</v>
          </cell>
          <cell r="G1443">
            <v>93000000</v>
          </cell>
        </row>
        <row r="1444">
          <cell r="A1444" t="str">
            <v>Q22019</v>
          </cell>
          <cell r="B1444" t="str">
            <v>QTAXCAT3</v>
          </cell>
          <cell r="C1444" t="str">
            <v>T12 Insurance Premiums Sales Tax</v>
          </cell>
          <cell r="D1444" t="str">
            <v>Alaska</v>
          </cell>
          <cell r="G1444">
            <v>18000000</v>
          </cell>
        </row>
        <row r="1445">
          <cell r="A1445" t="str">
            <v>Q22019</v>
          </cell>
          <cell r="B1445" t="str">
            <v>QTAXCAT3</v>
          </cell>
          <cell r="C1445" t="str">
            <v>T12 Insurance Premiums Sales Tax</v>
          </cell>
          <cell r="D1445" t="str">
            <v>Arizona</v>
          </cell>
          <cell r="G1445">
            <v>181000000</v>
          </cell>
        </row>
        <row r="1446">
          <cell r="A1446" t="str">
            <v>Q22019</v>
          </cell>
          <cell r="B1446" t="str">
            <v>QTAXCAT3</v>
          </cell>
          <cell r="C1446" t="str">
            <v>T12 Insurance Premiums Sales Tax</v>
          </cell>
          <cell r="D1446" t="str">
            <v>Arkansas</v>
          </cell>
          <cell r="G1446">
            <v>140000000</v>
          </cell>
        </row>
        <row r="1447">
          <cell r="A1447" t="str">
            <v>Q22019</v>
          </cell>
          <cell r="B1447" t="str">
            <v>QTAXCAT3</v>
          </cell>
          <cell r="C1447" t="str">
            <v>T12 Insurance Premiums Sales Tax</v>
          </cell>
          <cell r="D1447" t="str">
            <v>California</v>
          </cell>
          <cell r="G1447">
            <v>1908000000</v>
          </cell>
        </row>
        <row r="1448">
          <cell r="A1448" t="str">
            <v>Q22019</v>
          </cell>
          <cell r="B1448" t="str">
            <v>QTAXCAT3</v>
          </cell>
          <cell r="C1448" t="str">
            <v>T12 Insurance Premiums Sales Tax</v>
          </cell>
          <cell r="D1448" t="str">
            <v>Colorado</v>
          </cell>
          <cell r="G1448">
            <v>74000000</v>
          </cell>
        </row>
        <row r="1449">
          <cell r="A1449" t="str">
            <v>Q22019</v>
          </cell>
          <cell r="B1449" t="str">
            <v>QTAXCAT3</v>
          </cell>
          <cell r="C1449" t="str">
            <v>T12 Insurance Premiums Sales Tax</v>
          </cell>
          <cell r="D1449" t="str">
            <v>Connecticut</v>
          </cell>
          <cell r="G1449">
            <v>40000000</v>
          </cell>
        </row>
        <row r="1450">
          <cell r="A1450" t="str">
            <v>Q22019</v>
          </cell>
          <cell r="B1450" t="str">
            <v>QTAXCAT3</v>
          </cell>
          <cell r="C1450" t="str">
            <v>T12 Insurance Premiums Sales Tax</v>
          </cell>
          <cell r="D1450" t="str">
            <v>Delaware</v>
          </cell>
          <cell r="G1450">
            <v>66000000</v>
          </cell>
        </row>
        <row r="1451">
          <cell r="A1451" t="str">
            <v>Q22019</v>
          </cell>
          <cell r="B1451" t="str">
            <v>QTAXCAT3</v>
          </cell>
          <cell r="C1451" t="str">
            <v>T12 Insurance Premiums Sales Tax</v>
          </cell>
          <cell r="D1451" t="str">
            <v>Florida</v>
          </cell>
          <cell r="G1451">
            <v>447000000</v>
          </cell>
        </row>
        <row r="1452">
          <cell r="A1452" t="str">
            <v>Q22019</v>
          </cell>
          <cell r="B1452" t="str">
            <v>QTAXCAT3</v>
          </cell>
          <cell r="C1452" t="str">
            <v>T12 Insurance Premiums Sales Tax</v>
          </cell>
          <cell r="D1452" t="str">
            <v>Georgia</v>
          </cell>
          <cell r="G1452">
            <v>61000000</v>
          </cell>
        </row>
        <row r="1453">
          <cell r="A1453" t="str">
            <v>Q22019</v>
          </cell>
          <cell r="B1453" t="str">
            <v>QTAXCAT3</v>
          </cell>
          <cell r="C1453" t="str">
            <v>T12 Insurance Premiums Sales Tax</v>
          </cell>
          <cell r="D1453" t="str">
            <v>Hawaii</v>
          </cell>
          <cell r="G1453">
            <v>48000000</v>
          </cell>
        </row>
        <row r="1454">
          <cell r="A1454" t="str">
            <v>Q22019</v>
          </cell>
          <cell r="B1454" t="str">
            <v>QTAXCAT3</v>
          </cell>
          <cell r="C1454" t="str">
            <v>T12 Insurance Premiums Sales Tax</v>
          </cell>
          <cell r="D1454" t="str">
            <v>Idaho</v>
          </cell>
          <cell r="G1454">
            <v>60000000</v>
          </cell>
        </row>
        <row r="1455">
          <cell r="A1455" t="str">
            <v>Q22019</v>
          </cell>
          <cell r="B1455" t="str">
            <v>QTAXCAT3</v>
          </cell>
          <cell r="C1455" t="str">
            <v>T12 Insurance Premiums Sales Tax</v>
          </cell>
          <cell r="D1455" t="str">
            <v>Illinois</v>
          </cell>
          <cell r="G1455">
            <v>156000000</v>
          </cell>
        </row>
        <row r="1456">
          <cell r="A1456" t="str">
            <v>Q22019</v>
          </cell>
          <cell r="B1456" t="str">
            <v>QTAXCAT3</v>
          </cell>
          <cell r="C1456" t="str">
            <v>T12 Insurance Premiums Sales Tax</v>
          </cell>
          <cell r="D1456" t="str">
            <v>Indiana</v>
          </cell>
          <cell r="G1456">
            <v>103000000</v>
          </cell>
        </row>
        <row r="1457">
          <cell r="A1457" t="str">
            <v>Q22019</v>
          </cell>
          <cell r="B1457" t="str">
            <v>QTAXCAT3</v>
          </cell>
          <cell r="C1457" t="str">
            <v>T12 Insurance Premiums Sales Tax</v>
          </cell>
          <cell r="D1457" t="str">
            <v>Iowa</v>
          </cell>
          <cell r="G1457">
            <v>64000000</v>
          </cell>
        </row>
        <row r="1458">
          <cell r="A1458" t="str">
            <v>Q22019</v>
          </cell>
          <cell r="B1458" t="str">
            <v>QTAXCAT3</v>
          </cell>
          <cell r="C1458" t="str">
            <v>T12 Insurance Premiums Sales Tax</v>
          </cell>
          <cell r="D1458" t="str">
            <v>Kansas</v>
          </cell>
          <cell r="G1458">
            <v>125000000</v>
          </cell>
        </row>
        <row r="1459">
          <cell r="A1459" t="str">
            <v>Q22019</v>
          </cell>
          <cell r="B1459" t="str">
            <v>QTAXCAT3</v>
          </cell>
          <cell r="C1459" t="str">
            <v>T12 Insurance Premiums Sales Tax</v>
          </cell>
          <cell r="D1459" t="str">
            <v>Kentucky</v>
          </cell>
          <cell r="G1459">
            <v>55000000</v>
          </cell>
        </row>
        <row r="1460">
          <cell r="A1460" t="str">
            <v>Q22019</v>
          </cell>
          <cell r="B1460" t="str">
            <v>QTAXCAT3</v>
          </cell>
          <cell r="C1460" t="str">
            <v>T12 Insurance Premiums Sales Tax</v>
          </cell>
          <cell r="D1460" t="str">
            <v>Louisiana</v>
          </cell>
          <cell r="G1460">
            <v>224000000</v>
          </cell>
        </row>
        <row r="1461">
          <cell r="A1461" t="str">
            <v>Q22019</v>
          </cell>
          <cell r="B1461" t="str">
            <v>QTAXCAT3</v>
          </cell>
          <cell r="C1461" t="str">
            <v>T12 Insurance Premiums Sales Tax</v>
          </cell>
          <cell r="D1461" t="str">
            <v>Maine</v>
          </cell>
          <cell r="G1461">
            <v>54000000</v>
          </cell>
        </row>
        <row r="1462">
          <cell r="A1462" t="str">
            <v>Q22019</v>
          </cell>
          <cell r="B1462" t="str">
            <v>QTAXCAT3</v>
          </cell>
          <cell r="C1462" t="str">
            <v>T12 Insurance Premiums Sales Tax</v>
          </cell>
          <cell r="D1462" t="str">
            <v>Maryland</v>
          </cell>
          <cell r="G1462">
            <v>260000000</v>
          </cell>
        </row>
        <row r="1463">
          <cell r="A1463" t="str">
            <v>Q22019</v>
          </cell>
          <cell r="B1463" t="str">
            <v>QTAXCAT3</v>
          </cell>
          <cell r="C1463" t="str">
            <v>T12 Insurance Premiums Sales Tax</v>
          </cell>
          <cell r="D1463" t="str">
            <v>Massachusetts</v>
          </cell>
          <cell r="G1463">
            <v>114000000</v>
          </cell>
        </row>
        <row r="1464">
          <cell r="A1464" t="str">
            <v>Q22019</v>
          </cell>
          <cell r="B1464" t="str">
            <v>QTAXCAT3</v>
          </cell>
          <cell r="C1464" t="str">
            <v>T12 Insurance Premiums Sales Tax</v>
          </cell>
          <cell r="D1464" t="str">
            <v>Michigan</v>
          </cell>
          <cell r="G1464">
            <v>134000000</v>
          </cell>
        </row>
        <row r="1465">
          <cell r="A1465" t="str">
            <v>Q22019</v>
          </cell>
          <cell r="B1465" t="str">
            <v>QTAXCAT3</v>
          </cell>
          <cell r="C1465" t="str">
            <v>T12 Insurance Premiums Sales Tax</v>
          </cell>
          <cell r="D1465" t="str">
            <v>Minnesota</v>
          </cell>
          <cell r="G1465">
            <v>120000000</v>
          </cell>
        </row>
        <row r="1466">
          <cell r="A1466" t="str">
            <v>Q22019</v>
          </cell>
          <cell r="B1466" t="str">
            <v>QTAXCAT3</v>
          </cell>
          <cell r="C1466" t="str">
            <v>T12 Insurance Premiums Sales Tax</v>
          </cell>
          <cell r="D1466" t="str">
            <v>Mississippi</v>
          </cell>
          <cell r="G1466">
            <v>153000000</v>
          </cell>
        </row>
        <row r="1467">
          <cell r="A1467" t="str">
            <v>Q22019</v>
          </cell>
          <cell r="B1467" t="str">
            <v>QTAXCAT3</v>
          </cell>
          <cell r="C1467" t="str">
            <v>T12 Insurance Premiums Sales Tax</v>
          </cell>
          <cell r="D1467" t="str">
            <v>Missouri</v>
          </cell>
          <cell r="G1467">
            <v>131000000</v>
          </cell>
        </row>
        <row r="1468">
          <cell r="A1468" t="str">
            <v>Q22019</v>
          </cell>
          <cell r="B1468" t="str">
            <v>QTAXCAT3</v>
          </cell>
          <cell r="C1468" t="str">
            <v>T12 Insurance Premiums Sales Tax</v>
          </cell>
          <cell r="D1468" t="str">
            <v>Montana</v>
          </cell>
          <cell r="G1468">
            <v>47000000</v>
          </cell>
        </row>
        <row r="1469">
          <cell r="A1469" t="str">
            <v>Q22019</v>
          </cell>
          <cell r="B1469" t="str">
            <v>QTAXCAT3</v>
          </cell>
          <cell r="C1469" t="str">
            <v>T12 Insurance Premiums Sales Tax</v>
          </cell>
          <cell r="D1469" t="str">
            <v>Nebraska</v>
          </cell>
          <cell r="G1469">
            <v>3000000</v>
          </cell>
        </row>
        <row r="1470">
          <cell r="A1470" t="str">
            <v>Q22019</v>
          </cell>
          <cell r="B1470" t="str">
            <v>QTAXCAT3</v>
          </cell>
          <cell r="C1470" t="str">
            <v>T12 Insurance Premiums Sales Tax</v>
          </cell>
          <cell r="D1470" t="str">
            <v>Nevada</v>
          </cell>
          <cell r="G1470">
            <v>188000000</v>
          </cell>
        </row>
        <row r="1471">
          <cell r="A1471" t="str">
            <v>Q22019</v>
          </cell>
          <cell r="B1471" t="str">
            <v>QTAXCAT3</v>
          </cell>
          <cell r="C1471" t="str">
            <v>T12 Insurance Premiums Sales Tax</v>
          </cell>
          <cell r="D1471" t="str">
            <v>New Hampshire</v>
          </cell>
          <cell r="G1471">
            <v>1000000</v>
          </cell>
        </row>
        <row r="1472">
          <cell r="A1472" t="str">
            <v>Q22019</v>
          </cell>
          <cell r="B1472" t="str">
            <v>QTAXCAT3</v>
          </cell>
          <cell r="C1472" t="str">
            <v>T12 Insurance Premiums Sales Tax</v>
          </cell>
          <cell r="D1472" t="str">
            <v>New Jersey</v>
          </cell>
          <cell r="G1472">
            <v>260000000</v>
          </cell>
        </row>
        <row r="1473">
          <cell r="A1473" t="str">
            <v>Q22019</v>
          </cell>
          <cell r="B1473" t="str">
            <v>QTAXCAT3</v>
          </cell>
          <cell r="C1473" t="str">
            <v>T12 Insurance Premiums Sales Tax</v>
          </cell>
          <cell r="D1473" t="str">
            <v>New Mexico</v>
          </cell>
          <cell r="G1473">
            <v>36000000</v>
          </cell>
        </row>
        <row r="1474">
          <cell r="A1474" t="str">
            <v>Q22019</v>
          </cell>
          <cell r="B1474" t="str">
            <v>QTAXCAT3</v>
          </cell>
          <cell r="C1474" t="str">
            <v>T12 Insurance Premiums Sales Tax</v>
          </cell>
          <cell r="D1474" t="str">
            <v>New York</v>
          </cell>
          <cell r="G1474">
            <v>467000000</v>
          </cell>
        </row>
        <row r="1475">
          <cell r="A1475" t="str">
            <v>Q22019</v>
          </cell>
          <cell r="B1475" t="str">
            <v>QTAXCAT3</v>
          </cell>
          <cell r="C1475" t="str">
            <v>T12 Insurance Premiums Sales Tax</v>
          </cell>
          <cell r="D1475" t="str">
            <v>North Carolina</v>
          </cell>
          <cell r="G1475">
            <v>326000000</v>
          </cell>
        </row>
        <row r="1476">
          <cell r="A1476" t="str">
            <v>Q22019</v>
          </cell>
          <cell r="B1476" t="str">
            <v>QTAXCAT3</v>
          </cell>
          <cell r="C1476" t="str">
            <v>T12 Insurance Premiums Sales Tax</v>
          </cell>
          <cell r="D1476" t="str">
            <v>North Dakota</v>
          </cell>
          <cell r="G1476">
            <v>16000000</v>
          </cell>
        </row>
        <row r="1477">
          <cell r="A1477" t="str">
            <v>Q22019</v>
          </cell>
          <cell r="B1477" t="str">
            <v>QTAXCAT3</v>
          </cell>
          <cell r="C1477" t="str">
            <v>T12 Insurance Premiums Sales Tax</v>
          </cell>
          <cell r="D1477" t="str">
            <v>Ohio</v>
          </cell>
          <cell r="G1477">
            <v>268000000</v>
          </cell>
        </row>
        <row r="1478">
          <cell r="A1478" t="str">
            <v>Q22019</v>
          </cell>
          <cell r="B1478" t="str">
            <v>QTAXCAT3</v>
          </cell>
          <cell r="C1478" t="str">
            <v>T12 Insurance Premiums Sales Tax</v>
          </cell>
          <cell r="D1478" t="str">
            <v>Oklahoma</v>
          </cell>
          <cell r="G1478">
            <v>139000000</v>
          </cell>
        </row>
        <row r="1479">
          <cell r="A1479" t="str">
            <v>Q22019</v>
          </cell>
          <cell r="B1479" t="str">
            <v>QTAXCAT3</v>
          </cell>
          <cell r="C1479" t="str">
            <v>T12 Insurance Premiums Sales Tax</v>
          </cell>
          <cell r="D1479" t="str">
            <v>Oregon</v>
          </cell>
          <cell r="G1479">
            <v>53000000</v>
          </cell>
        </row>
        <row r="1480">
          <cell r="A1480" t="str">
            <v>Q22019</v>
          </cell>
          <cell r="B1480" t="str">
            <v>QTAXCAT3</v>
          </cell>
          <cell r="C1480" t="str">
            <v>T12 Insurance Premiums Sales Tax</v>
          </cell>
          <cell r="D1480" t="str">
            <v>Pennsylvania</v>
          </cell>
          <cell r="G1480">
            <v>95000000</v>
          </cell>
        </row>
        <row r="1481">
          <cell r="A1481" t="str">
            <v>Q22019</v>
          </cell>
          <cell r="B1481" t="str">
            <v>QTAXCAT3</v>
          </cell>
          <cell r="C1481" t="str">
            <v>T12 Insurance Premiums Sales Tax</v>
          </cell>
          <cell r="D1481" t="str">
            <v>Rhode Island</v>
          </cell>
          <cell r="G1481">
            <v>66000000</v>
          </cell>
        </row>
        <row r="1482">
          <cell r="A1482" t="str">
            <v>Q22019</v>
          </cell>
          <cell r="B1482" t="str">
            <v>QTAXCAT3</v>
          </cell>
          <cell r="C1482" t="str">
            <v>T12 Insurance Premiums Sales Tax</v>
          </cell>
          <cell r="D1482" t="str">
            <v>South Carolina</v>
          </cell>
          <cell r="G1482">
            <v>45000000</v>
          </cell>
        </row>
        <row r="1483">
          <cell r="A1483" t="str">
            <v>Q22019</v>
          </cell>
          <cell r="B1483" t="str">
            <v>QTAXCAT3</v>
          </cell>
          <cell r="C1483" t="str">
            <v>T12 Insurance Premiums Sales Tax</v>
          </cell>
          <cell r="D1483" t="str">
            <v>South Dakota</v>
          </cell>
          <cell r="G1483">
            <v>22000000</v>
          </cell>
        </row>
        <row r="1484">
          <cell r="A1484" t="str">
            <v>Q22019</v>
          </cell>
          <cell r="B1484" t="str">
            <v>QTAXCAT3</v>
          </cell>
          <cell r="C1484" t="str">
            <v>T12 Insurance Premiums Sales Tax</v>
          </cell>
          <cell r="D1484" t="str">
            <v>Tennessee</v>
          </cell>
          <cell r="G1484">
            <v>260000000</v>
          </cell>
        </row>
        <row r="1485">
          <cell r="A1485" t="str">
            <v>Q22019</v>
          </cell>
          <cell r="B1485" t="str">
            <v>QTAXCAT3</v>
          </cell>
          <cell r="C1485" t="str">
            <v>T12 Insurance Premiums Sales Tax</v>
          </cell>
          <cell r="D1485" t="str">
            <v>Texas</v>
          </cell>
          <cell r="G1485">
            <v>-34000000</v>
          </cell>
        </row>
        <row r="1486">
          <cell r="A1486" t="str">
            <v>Q22019</v>
          </cell>
          <cell r="B1486" t="str">
            <v>QTAXCAT3</v>
          </cell>
          <cell r="C1486" t="str">
            <v>T12 Insurance Premiums Sales Tax</v>
          </cell>
          <cell r="D1486" t="str">
            <v>Utah</v>
          </cell>
          <cell r="G1486">
            <v>51000000</v>
          </cell>
        </row>
        <row r="1487">
          <cell r="A1487" t="str">
            <v>Q22019</v>
          </cell>
          <cell r="B1487" t="str">
            <v>QTAXCAT3</v>
          </cell>
          <cell r="C1487" t="str">
            <v>T12 Insurance Premiums Sales Tax</v>
          </cell>
          <cell r="D1487" t="str">
            <v>Vermont</v>
          </cell>
          <cell r="G1487">
            <v>9000000</v>
          </cell>
        </row>
        <row r="1488">
          <cell r="A1488" t="str">
            <v>Q22019</v>
          </cell>
          <cell r="B1488" t="str">
            <v>QTAXCAT3</v>
          </cell>
          <cell r="C1488" t="str">
            <v>T12 Insurance Premiums Sales Tax</v>
          </cell>
          <cell r="D1488" t="str">
            <v>Virginia</v>
          </cell>
          <cell r="G1488">
            <v>278000000</v>
          </cell>
        </row>
        <row r="1489">
          <cell r="A1489" t="str">
            <v>Q22019</v>
          </cell>
          <cell r="B1489" t="str">
            <v>QTAXCAT3</v>
          </cell>
          <cell r="C1489" t="str">
            <v>T12 Insurance Premiums Sales Tax</v>
          </cell>
          <cell r="D1489" t="str">
            <v>Washington</v>
          </cell>
          <cell r="G1489">
            <v>260000000</v>
          </cell>
        </row>
        <row r="1490">
          <cell r="A1490" t="str">
            <v>Q22019</v>
          </cell>
          <cell r="B1490" t="str">
            <v>QTAXCAT3</v>
          </cell>
          <cell r="C1490" t="str">
            <v>T12 Insurance Premiums Sales Tax</v>
          </cell>
          <cell r="D1490" t="str">
            <v>West Virginia</v>
          </cell>
          <cell r="G1490">
            <v>41000000</v>
          </cell>
        </row>
        <row r="1491">
          <cell r="A1491" t="str">
            <v>Q22019</v>
          </cell>
          <cell r="B1491" t="str">
            <v>QTAXCAT3</v>
          </cell>
          <cell r="C1491" t="str">
            <v>T12 Insurance Premiums Sales Tax</v>
          </cell>
          <cell r="D1491" t="str">
            <v>Wisconsin</v>
          </cell>
          <cell r="G1491">
            <v>83000000</v>
          </cell>
        </row>
        <row r="1492">
          <cell r="A1492" t="str">
            <v>Q22019</v>
          </cell>
          <cell r="B1492" t="str">
            <v>QTAXCAT3</v>
          </cell>
          <cell r="C1492" t="str">
            <v>T12 Insurance Premiums Sales Tax</v>
          </cell>
          <cell r="D1492" t="str">
            <v>Wyoming</v>
          </cell>
          <cell r="G1492">
            <v>6000000</v>
          </cell>
        </row>
        <row r="1493">
          <cell r="A1493" t="str">
            <v>Q22019</v>
          </cell>
          <cell r="B1493" t="str">
            <v>QTAXCAT3</v>
          </cell>
          <cell r="C1493" t="str">
            <v>T12 Insurance Premiums Sales Tax</v>
          </cell>
          <cell r="D1493" t="str">
            <v>District of Columbia</v>
          </cell>
          <cell r="G1493">
            <v>53000000</v>
          </cell>
        </row>
        <row r="1494">
          <cell r="A1494" t="str">
            <v>Q22019</v>
          </cell>
          <cell r="B1494" t="str">
            <v>QTAXCAT3</v>
          </cell>
          <cell r="C1494" t="str">
            <v>T13 Motor Fuels Sales Tax</v>
          </cell>
          <cell r="D1494" t="str">
            <v>U.S. Total</v>
          </cell>
          <cell r="G1494">
            <v>14010000000</v>
          </cell>
        </row>
        <row r="1495">
          <cell r="A1495" t="str">
            <v>Q22019</v>
          </cell>
          <cell r="B1495" t="str">
            <v>QTAXCAT3</v>
          </cell>
          <cell r="C1495" t="str">
            <v>T13 Motor Fuels Sales Tax</v>
          </cell>
          <cell r="D1495" t="str">
            <v>Alabama</v>
          </cell>
          <cell r="G1495">
            <v>168000000</v>
          </cell>
        </row>
        <row r="1496">
          <cell r="A1496" t="str">
            <v>Q22019</v>
          </cell>
          <cell r="B1496" t="str">
            <v>QTAXCAT3</v>
          </cell>
          <cell r="C1496" t="str">
            <v>T13 Motor Fuels Sales Tax</v>
          </cell>
          <cell r="D1496" t="str">
            <v>Alaska</v>
          </cell>
          <cell r="G1496">
            <v>9000000</v>
          </cell>
        </row>
        <row r="1497">
          <cell r="A1497" t="str">
            <v>Q22019</v>
          </cell>
          <cell r="B1497" t="str">
            <v>QTAXCAT3</v>
          </cell>
          <cell r="C1497" t="str">
            <v>T13 Motor Fuels Sales Tax</v>
          </cell>
          <cell r="D1497" t="str">
            <v>Arizona</v>
          </cell>
          <cell r="G1497">
            <v>435000000</v>
          </cell>
        </row>
        <row r="1498">
          <cell r="A1498" t="str">
            <v>Q22019</v>
          </cell>
          <cell r="B1498" t="str">
            <v>QTAXCAT3</v>
          </cell>
          <cell r="C1498" t="str">
            <v>T13 Motor Fuels Sales Tax</v>
          </cell>
          <cell r="D1498" t="str">
            <v>Arkansas</v>
          </cell>
          <cell r="G1498">
            <v>127000000</v>
          </cell>
        </row>
        <row r="1499">
          <cell r="A1499" t="str">
            <v>Q22019</v>
          </cell>
          <cell r="B1499" t="str">
            <v>QTAXCAT3</v>
          </cell>
          <cell r="C1499" t="str">
            <v>T13 Motor Fuels Sales Tax</v>
          </cell>
          <cell r="D1499" t="str">
            <v>California</v>
          </cell>
          <cell r="G1499">
            <v>1860000000</v>
          </cell>
        </row>
        <row r="1500">
          <cell r="A1500" t="str">
            <v>Q22019</v>
          </cell>
          <cell r="B1500" t="str">
            <v>QTAXCAT3</v>
          </cell>
          <cell r="C1500" t="str">
            <v>T13 Motor Fuels Sales Tax</v>
          </cell>
          <cell r="D1500" t="str">
            <v>Colorado</v>
          </cell>
          <cell r="G1500">
            <v>162000000</v>
          </cell>
        </row>
        <row r="1501">
          <cell r="A1501" t="str">
            <v>Q22019</v>
          </cell>
          <cell r="B1501" t="str">
            <v>QTAXCAT3</v>
          </cell>
          <cell r="C1501" t="str">
            <v>T13 Motor Fuels Sales Tax</v>
          </cell>
          <cell r="D1501" t="str">
            <v>Connecticut</v>
          </cell>
          <cell r="G1501">
            <v>168000000</v>
          </cell>
        </row>
        <row r="1502">
          <cell r="A1502" t="str">
            <v>Q22019</v>
          </cell>
          <cell r="B1502" t="str">
            <v>QTAXCAT3</v>
          </cell>
          <cell r="C1502" t="str">
            <v>T13 Motor Fuels Sales Tax</v>
          </cell>
          <cell r="D1502" t="str">
            <v>Delaware</v>
          </cell>
          <cell r="G1502">
            <v>44000000</v>
          </cell>
        </row>
        <row r="1503">
          <cell r="A1503" t="str">
            <v>Q22019</v>
          </cell>
          <cell r="B1503" t="str">
            <v>QTAXCAT3</v>
          </cell>
          <cell r="C1503" t="str">
            <v>T13 Motor Fuels Sales Tax</v>
          </cell>
          <cell r="D1503" t="str">
            <v>Florida</v>
          </cell>
          <cell r="G1503">
            <v>1061000000</v>
          </cell>
        </row>
        <row r="1504">
          <cell r="A1504" t="str">
            <v>Q22019</v>
          </cell>
          <cell r="B1504" t="str">
            <v>QTAXCAT3</v>
          </cell>
          <cell r="C1504" t="str">
            <v>T13 Motor Fuels Sales Tax</v>
          </cell>
          <cell r="D1504" t="str">
            <v>Georgia</v>
          </cell>
          <cell r="G1504">
            <v>482000000</v>
          </cell>
        </row>
        <row r="1505">
          <cell r="A1505" t="str">
            <v>Q22019</v>
          </cell>
          <cell r="B1505" t="str">
            <v>QTAXCAT3</v>
          </cell>
          <cell r="C1505" t="str">
            <v>T13 Motor Fuels Sales Tax</v>
          </cell>
          <cell r="D1505" t="str">
            <v>Hawaii</v>
          </cell>
          <cell r="G1505">
            <v>22000000</v>
          </cell>
        </row>
        <row r="1506">
          <cell r="A1506" t="str">
            <v>Q22019</v>
          </cell>
          <cell r="B1506" t="str">
            <v>QTAXCAT3</v>
          </cell>
          <cell r="C1506" t="str">
            <v>T13 Motor Fuels Sales Tax</v>
          </cell>
          <cell r="D1506" t="str">
            <v>Idaho</v>
          </cell>
          <cell r="G1506">
            <v>87000000</v>
          </cell>
        </row>
        <row r="1507">
          <cell r="A1507" t="str">
            <v>Q22019</v>
          </cell>
          <cell r="B1507" t="str">
            <v>QTAXCAT3</v>
          </cell>
          <cell r="C1507" t="str">
            <v>T13 Motor Fuels Sales Tax</v>
          </cell>
          <cell r="D1507" t="str">
            <v>Illinois</v>
          </cell>
          <cell r="G1507">
            <v>333000000</v>
          </cell>
        </row>
        <row r="1508">
          <cell r="A1508" t="str">
            <v>Q22019</v>
          </cell>
          <cell r="B1508" t="str">
            <v>QTAXCAT3</v>
          </cell>
          <cell r="C1508" t="str">
            <v>T13 Motor Fuels Sales Tax</v>
          </cell>
          <cell r="D1508" t="str">
            <v>Indiana</v>
          </cell>
          <cell r="G1508">
            <v>357000000</v>
          </cell>
        </row>
        <row r="1509">
          <cell r="A1509" t="str">
            <v>Q22019</v>
          </cell>
          <cell r="B1509" t="str">
            <v>QTAXCAT3</v>
          </cell>
          <cell r="C1509" t="str">
            <v>T13 Motor Fuels Sales Tax</v>
          </cell>
          <cell r="D1509" t="str">
            <v>Iowa</v>
          </cell>
          <cell r="G1509">
            <v>255000000</v>
          </cell>
        </row>
        <row r="1510">
          <cell r="A1510" t="str">
            <v>Q22019</v>
          </cell>
          <cell r="B1510" t="str">
            <v>QTAXCAT3</v>
          </cell>
          <cell r="C1510" t="str">
            <v>T13 Motor Fuels Sales Tax</v>
          </cell>
          <cell r="D1510" t="str">
            <v>Kansas</v>
          </cell>
          <cell r="G1510">
            <v>119000000</v>
          </cell>
        </row>
        <row r="1511">
          <cell r="A1511" t="str">
            <v>Q22019</v>
          </cell>
          <cell r="B1511" t="str">
            <v>QTAXCAT3</v>
          </cell>
          <cell r="C1511" t="str">
            <v>T13 Motor Fuels Sales Tax</v>
          </cell>
          <cell r="D1511" t="str">
            <v>Kentucky</v>
          </cell>
          <cell r="G1511">
            <v>198000000</v>
          </cell>
        </row>
        <row r="1512">
          <cell r="A1512" t="str">
            <v>Q22019</v>
          </cell>
          <cell r="B1512" t="str">
            <v>QTAXCAT3</v>
          </cell>
          <cell r="C1512" t="str">
            <v>T13 Motor Fuels Sales Tax</v>
          </cell>
          <cell r="D1512" t="str">
            <v>Louisiana</v>
          </cell>
          <cell r="G1512">
            <v>167000000</v>
          </cell>
        </row>
        <row r="1513">
          <cell r="A1513" t="str">
            <v>Q22019</v>
          </cell>
          <cell r="B1513" t="str">
            <v>QTAXCAT3</v>
          </cell>
          <cell r="C1513" t="str">
            <v>T13 Motor Fuels Sales Tax</v>
          </cell>
          <cell r="D1513" t="str">
            <v>Maine</v>
          </cell>
          <cell r="G1513">
            <v>61000000</v>
          </cell>
        </row>
        <row r="1514">
          <cell r="A1514" t="str">
            <v>Q22019</v>
          </cell>
          <cell r="B1514" t="str">
            <v>QTAXCAT3</v>
          </cell>
          <cell r="C1514" t="str">
            <v>T13 Motor Fuels Sales Tax</v>
          </cell>
          <cell r="D1514" t="str">
            <v>Maryland</v>
          </cell>
          <cell r="G1514">
            <v>433000000</v>
          </cell>
        </row>
        <row r="1515">
          <cell r="A1515" t="str">
            <v>Q22019</v>
          </cell>
          <cell r="B1515" t="str">
            <v>QTAXCAT3</v>
          </cell>
          <cell r="C1515" t="str">
            <v>T13 Motor Fuels Sales Tax</v>
          </cell>
          <cell r="D1515" t="str">
            <v>Massachusetts</v>
          </cell>
          <cell r="G1515">
            <v>193000000</v>
          </cell>
        </row>
        <row r="1516">
          <cell r="A1516" t="str">
            <v>Q22019</v>
          </cell>
          <cell r="B1516" t="str">
            <v>QTAXCAT3</v>
          </cell>
          <cell r="C1516" t="str">
            <v>T13 Motor Fuels Sales Tax</v>
          </cell>
          <cell r="D1516" t="str">
            <v>Michigan</v>
          </cell>
          <cell r="G1516">
            <v>361000000</v>
          </cell>
        </row>
        <row r="1517">
          <cell r="A1517" t="str">
            <v>Q22019</v>
          </cell>
          <cell r="B1517" t="str">
            <v>QTAXCAT3</v>
          </cell>
          <cell r="C1517" t="str">
            <v>T13 Motor Fuels Sales Tax</v>
          </cell>
          <cell r="D1517" t="str">
            <v>Minnesota</v>
          </cell>
          <cell r="G1517">
            <v>227000000</v>
          </cell>
        </row>
        <row r="1518">
          <cell r="A1518" t="str">
            <v>Q22019</v>
          </cell>
          <cell r="B1518" t="str">
            <v>QTAXCAT3</v>
          </cell>
          <cell r="C1518" t="str">
            <v>T13 Motor Fuels Sales Tax</v>
          </cell>
          <cell r="D1518" t="str">
            <v>Mississippi</v>
          </cell>
          <cell r="G1518">
            <v>117000000</v>
          </cell>
        </row>
        <row r="1519">
          <cell r="A1519" t="str">
            <v>Q22019</v>
          </cell>
          <cell r="B1519" t="str">
            <v>QTAXCAT3</v>
          </cell>
          <cell r="C1519" t="str">
            <v>T13 Motor Fuels Sales Tax</v>
          </cell>
          <cell r="D1519" t="str">
            <v>Missouri</v>
          </cell>
          <cell r="G1519">
            <v>176000000</v>
          </cell>
        </row>
        <row r="1520">
          <cell r="A1520" t="str">
            <v>Q22019</v>
          </cell>
          <cell r="B1520" t="str">
            <v>QTAXCAT3</v>
          </cell>
          <cell r="C1520" t="str">
            <v>T13 Motor Fuels Sales Tax</v>
          </cell>
          <cell r="D1520" t="str">
            <v>Montana</v>
          </cell>
          <cell r="G1520">
            <v>56000000</v>
          </cell>
        </row>
        <row r="1521">
          <cell r="A1521" t="str">
            <v>Q22019</v>
          </cell>
          <cell r="B1521" t="str">
            <v>QTAXCAT3</v>
          </cell>
          <cell r="C1521" t="str">
            <v>T13 Motor Fuels Sales Tax</v>
          </cell>
          <cell r="D1521" t="str">
            <v>Nebraska</v>
          </cell>
          <cell r="G1521">
            <v>102000000</v>
          </cell>
        </row>
        <row r="1522">
          <cell r="A1522" t="str">
            <v>Q22019</v>
          </cell>
          <cell r="B1522" t="str">
            <v>QTAXCAT3</v>
          </cell>
          <cell r="C1522" t="str">
            <v>T13 Motor Fuels Sales Tax</v>
          </cell>
          <cell r="D1522" t="str">
            <v>Nevada</v>
          </cell>
          <cell r="G1522">
            <v>148000000</v>
          </cell>
        </row>
        <row r="1523">
          <cell r="A1523" t="str">
            <v>Q22019</v>
          </cell>
          <cell r="B1523" t="str">
            <v>QTAXCAT3</v>
          </cell>
          <cell r="C1523" t="str">
            <v>T13 Motor Fuels Sales Tax</v>
          </cell>
          <cell r="D1523" t="str">
            <v>New Hampshire</v>
          </cell>
          <cell r="G1523">
            <v>50000000</v>
          </cell>
        </row>
        <row r="1524">
          <cell r="A1524" t="str">
            <v>Q22019</v>
          </cell>
          <cell r="B1524" t="str">
            <v>QTAXCAT3</v>
          </cell>
          <cell r="C1524" t="str">
            <v>T13 Motor Fuels Sales Tax</v>
          </cell>
          <cell r="D1524" t="str">
            <v>New Jersey</v>
          </cell>
          <cell r="G1524">
            <v>189000000</v>
          </cell>
        </row>
        <row r="1525">
          <cell r="A1525" t="str">
            <v>Q22019</v>
          </cell>
          <cell r="B1525" t="str">
            <v>QTAXCAT3</v>
          </cell>
          <cell r="C1525" t="str">
            <v>T13 Motor Fuels Sales Tax</v>
          </cell>
          <cell r="D1525" t="str">
            <v>New Mexico</v>
          </cell>
          <cell r="G1525">
            <v>107000000</v>
          </cell>
        </row>
        <row r="1526">
          <cell r="A1526" t="str">
            <v>Q22019</v>
          </cell>
          <cell r="B1526" t="str">
            <v>QTAXCAT3</v>
          </cell>
          <cell r="C1526" t="str">
            <v>T13 Motor Fuels Sales Tax</v>
          </cell>
          <cell r="D1526" t="str">
            <v>New York</v>
          </cell>
          <cell r="G1526">
            <v>441000000</v>
          </cell>
        </row>
        <row r="1527">
          <cell r="A1527" t="str">
            <v>Q22019</v>
          </cell>
          <cell r="B1527" t="str">
            <v>QTAXCAT3</v>
          </cell>
          <cell r="C1527" t="str">
            <v>T13 Motor Fuels Sales Tax</v>
          </cell>
          <cell r="D1527" t="str">
            <v>North Carolina</v>
          </cell>
          <cell r="G1527">
            <v>563000000</v>
          </cell>
        </row>
        <row r="1528">
          <cell r="A1528" t="str">
            <v>Q22019</v>
          </cell>
          <cell r="B1528" t="str">
            <v>QTAXCAT3</v>
          </cell>
          <cell r="C1528" t="str">
            <v>T13 Motor Fuels Sales Tax</v>
          </cell>
          <cell r="D1528" t="str">
            <v>North Dakota</v>
          </cell>
          <cell r="G1528">
            <v>48000000</v>
          </cell>
        </row>
        <row r="1529">
          <cell r="A1529" t="str">
            <v>Q22019</v>
          </cell>
          <cell r="B1529" t="str">
            <v>QTAXCAT3</v>
          </cell>
          <cell r="C1529" t="str">
            <v>T13 Motor Fuels Sales Tax</v>
          </cell>
          <cell r="D1529" t="str">
            <v>Ohio</v>
          </cell>
          <cell r="G1529">
            <v>490000000</v>
          </cell>
        </row>
        <row r="1530">
          <cell r="A1530" t="str">
            <v>Q22019</v>
          </cell>
          <cell r="B1530" t="str">
            <v>QTAXCAT3</v>
          </cell>
          <cell r="C1530" t="str">
            <v>T13 Motor Fuels Sales Tax</v>
          </cell>
          <cell r="D1530" t="str">
            <v>Oklahoma</v>
          </cell>
          <cell r="G1530">
            <v>138000000</v>
          </cell>
        </row>
        <row r="1531">
          <cell r="A1531" t="str">
            <v>Q22019</v>
          </cell>
          <cell r="B1531" t="str">
            <v>QTAXCAT3</v>
          </cell>
          <cell r="C1531" t="str">
            <v>T13 Motor Fuels Sales Tax</v>
          </cell>
          <cell r="D1531" t="str">
            <v>Oregon</v>
          </cell>
          <cell r="G1531">
            <v>206000000</v>
          </cell>
        </row>
        <row r="1532">
          <cell r="A1532" t="str">
            <v>Q22019</v>
          </cell>
          <cell r="B1532" t="str">
            <v>QTAXCAT3</v>
          </cell>
          <cell r="C1532" t="str">
            <v>T13 Motor Fuels Sales Tax</v>
          </cell>
          <cell r="D1532" t="str">
            <v>Pennsylvania</v>
          </cell>
          <cell r="G1532">
            <v>846000000</v>
          </cell>
        </row>
        <row r="1533">
          <cell r="A1533" t="str">
            <v>Q22019</v>
          </cell>
          <cell r="B1533" t="str">
            <v>QTAXCAT3</v>
          </cell>
          <cell r="C1533" t="str">
            <v>T13 Motor Fuels Sales Tax</v>
          </cell>
          <cell r="D1533" t="str">
            <v>Rhode Island</v>
          </cell>
          <cell r="G1533">
            <v>25000000</v>
          </cell>
        </row>
        <row r="1534">
          <cell r="A1534" t="str">
            <v>Q22019</v>
          </cell>
          <cell r="B1534" t="str">
            <v>QTAXCAT3</v>
          </cell>
          <cell r="C1534" t="str">
            <v>T13 Motor Fuels Sales Tax</v>
          </cell>
          <cell r="D1534" t="str">
            <v>South Carolina</v>
          </cell>
          <cell r="G1534">
            <v>195000000</v>
          </cell>
        </row>
        <row r="1535">
          <cell r="A1535" t="str">
            <v>Q22019</v>
          </cell>
          <cell r="B1535" t="str">
            <v>QTAXCAT3</v>
          </cell>
          <cell r="C1535" t="str">
            <v>T13 Motor Fuels Sales Tax</v>
          </cell>
          <cell r="D1535" t="str">
            <v>South Dakota</v>
          </cell>
          <cell r="G1535">
            <v>43000000</v>
          </cell>
        </row>
        <row r="1536">
          <cell r="A1536" t="str">
            <v>Q22019</v>
          </cell>
          <cell r="B1536" t="str">
            <v>QTAXCAT3</v>
          </cell>
          <cell r="C1536" t="str">
            <v>T13 Motor Fuels Sales Tax</v>
          </cell>
          <cell r="D1536" t="str">
            <v>Tennessee</v>
          </cell>
          <cell r="G1536">
            <v>305000000</v>
          </cell>
        </row>
        <row r="1537">
          <cell r="A1537" t="str">
            <v>Q22019</v>
          </cell>
          <cell r="B1537" t="str">
            <v>QTAXCAT3</v>
          </cell>
          <cell r="C1537" t="str">
            <v>T13 Motor Fuels Sales Tax</v>
          </cell>
          <cell r="D1537" t="str">
            <v>Texas</v>
          </cell>
          <cell r="G1537">
            <v>967000000</v>
          </cell>
        </row>
        <row r="1538">
          <cell r="A1538" t="str">
            <v>Q22019</v>
          </cell>
          <cell r="B1538" t="str">
            <v>QTAXCAT3</v>
          </cell>
          <cell r="C1538" t="str">
            <v>T13 Motor Fuels Sales Tax</v>
          </cell>
          <cell r="D1538" t="str">
            <v>Utah</v>
          </cell>
          <cell r="G1538">
            <v>159000000</v>
          </cell>
        </row>
        <row r="1539">
          <cell r="A1539" t="str">
            <v>Q22019</v>
          </cell>
          <cell r="B1539" t="str">
            <v>QTAXCAT3</v>
          </cell>
          <cell r="C1539" t="str">
            <v>T13 Motor Fuels Sales Tax</v>
          </cell>
          <cell r="D1539" t="str">
            <v>Vermont</v>
          </cell>
          <cell r="G1539">
            <v>21000000</v>
          </cell>
        </row>
        <row r="1540">
          <cell r="A1540" t="str">
            <v>Q22019</v>
          </cell>
          <cell r="B1540" t="str">
            <v>QTAXCAT3</v>
          </cell>
          <cell r="C1540" t="str">
            <v>T13 Motor Fuels Sales Tax</v>
          </cell>
          <cell r="D1540" t="str">
            <v>Virginia</v>
          </cell>
          <cell r="G1540">
            <v>273000000</v>
          </cell>
        </row>
        <row r="1541">
          <cell r="A1541" t="str">
            <v>Q22019</v>
          </cell>
          <cell r="B1541" t="str">
            <v>QTAXCAT3</v>
          </cell>
          <cell r="C1541" t="str">
            <v>T13 Motor Fuels Sales Tax</v>
          </cell>
          <cell r="D1541" t="str">
            <v>Washington</v>
          </cell>
          <cell r="G1541">
            <v>539000000</v>
          </cell>
        </row>
        <row r="1542">
          <cell r="A1542" t="str">
            <v>Q22019</v>
          </cell>
          <cell r="B1542" t="str">
            <v>QTAXCAT3</v>
          </cell>
          <cell r="C1542" t="str">
            <v>T13 Motor Fuels Sales Tax</v>
          </cell>
          <cell r="D1542" t="str">
            <v>West Virginia</v>
          </cell>
          <cell r="G1542">
            <v>100000000</v>
          </cell>
        </row>
        <row r="1543">
          <cell r="A1543" t="str">
            <v>Q22019</v>
          </cell>
          <cell r="B1543" t="str">
            <v>QTAXCAT3</v>
          </cell>
          <cell r="C1543" t="str">
            <v>T13 Motor Fuels Sales Tax</v>
          </cell>
          <cell r="D1543" t="str">
            <v>Wisconsin</v>
          </cell>
          <cell r="G1543">
            <v>347000000</v>
          </cell>
        </row>
        <row r="1544">
          <cell r="A1544" t="str">
            <v>Q22019</v>
          </cell>
          <cell r="B1544" t="str">
            <v>QTAXCAT3</v>
          </cell>
          <cell r="C1544" t="str">
            <v>T13 Motor Fuels Sales Tax</v>
          </cell>
          <cell r="D1544" t="str">
            <v>Wyoming</v>
          </cell>
          <cell r="G1544">
            <v>26000000</v>
          </cell>
        </row>
        <row r="1545">
          <cell r="A1545" t="str">
            <v>Q22019</v>
          </cell>
          <cell r="B1545" t="str">
            <v>QTAXCAT3</v>
          </cell>
          <cell r="C1545" t="str">
            <v>T13 Motor Fuels Sales Tax</v>
          </cell>
          <cell r="D1545" t="str">
            <v>District of Columbia</v>
          </cell>
          <cell r="G1545">
            <v>2000000</v>
          </cell>
        </row>
        <row r="1546">
          <cell r="A1546" t="str">
            <v>Q22019</v>
          </cell>
          <cell r="B1546" t="str">
            <v>QTAXCAT3</v>
          </cell>
          <cell r="C1546" t="str">
            <v>T14 Pari-Mutuels Sales Tax</v>
          </cell>
          <cell r="D1546" t="str">
            <v>U.S. Total</v>
          </cell>
          <cell r="G1546">
            <v>73000000</v>
          </cell>
        </row>
        <row r="1547">
          <cell r="A1547" t="str">
            <v>Q22019</v>
          </cell>
          <cell r="B1547" t="str">
            <v>QTAXCAT3</v>
          </cell>
          <cell r="C1547" t="str">
            <v>T14 Pari-Mutuels Sales Tax</v>
          </cell>
          <cell r="D1547" t="str">
            <v>Alabama</v>
          </cell>
          <cell r="G1547">
            <v>0</v>
          </cell>
        </row>
        <row r="1548">
          <cell r="A1548" t="str">
            <v>Q22019</v>
          </cell>
          <cell r="B1548" t="str">
            <v>QTAXCAT3</v>
          </cell>
          <cell r="C1548" t="str">
            <v>T14 Pari-Mutuels Sales Tax</v>
          </cell>
          <cell r="D1548" t="str">
            <v>Arizona</v>
          </cell>
          <cell r="G1548">
            <v>0</v>
          </cell>
        </row>
        <row r="1549">
          <cell r="A1549" t="str">
            <v>Q22019</v>
          </cell>
          <cell r="B1549" t="str">
            <v>QTAXCAT3</v>
          </cell>
          <cell r="C1549" t="str">
            <v>T14 Pari-Mutuels Sales Tax</v>
          </cell>
          <cell r="D1549" t="str">
            <v>Arkansas</v>
          </cell>
          <cell r="G1549">
            <v>1000000</v>
          </cell>
        </row>
        <row r="1550">
          <cell r="A1550" t="str">
            <v>Q22019</v>
          </cell>
          <cell r="B1550" t="str">
            <v>QTAXCAT3</v>
          </cell>
          <cell r="C1550" t="str">
            <v>T14 Pari-Mutuels Sales Tax</v>
          </cell>
          <cell r="D1550" t="str">
            <v>California</v>
          </cell>
          <cell r="G1550">
            <v>6000000</v>
          </cell>
        </row>
        <row r="1551">
          <cell r="A1551" t="str">
            <v>Q22019</v>
          </cell>
          <cell r="B1551" t="str">
            <v>QTAXCAT3</v>
          </cell>
          <cell r="C1551" t="str">
            <v>T14 Pari-Mutuels Sales Tax</v>
          </cell>
          <cell r="D1551" t="str">
            <v>Colorado</v>
          </cell>
          <cell r="G1551">
            <v>0</v>
          </cell>
        </row>
        <row r="1552">
          <cell r="A1552" t="str">
            <v>Q22019</v>
          </cell>
          <cell r="B1552" t="str">
            <v>QTAXCAT3</v>
          </cell>
          <cell r="C1552" t="str">
            <v>T14 Pari-Mutuels Sales Tax</v>
          </cell>
          <cell r="D1552" t="str">
            <v>Connecticut</v>
          </cell>
          <cell r="G1552">
            <v>1000000</v>
          </cell>
        </row>
        <row r="1553">
          <cell r="A1553" t="str">
            <v>Q22019</v>
          </cell>
          <cell r="B1553" t="str">
            <v>QTAXCAT3</v>
          </cell>
          <cell r="C1553" t="str">
            <v>T14 Pari-Mutuels Sales Tax</v>
          </cell>
          <cell r="D1553" t="str">
            <v>Delaware</v>
          </cell>
          <cell r="G1553">
            <v>0</v>
          </cell>
        </row>
        <row r="1554">
          <cell r="A1554" t="str">
            <v>Q22019</v>
          </cell>
          <cell r="B1554" t="str">
            <v>QTAXCAT3</v>
          </cell>
          <cell r="C1554" t="str">
            <v>T14 Pari-Mutuels Sales Tax</v>
          </cell>
          <cell r="D1554" t="str">
            <v>Florida</v>
          </cell>
          <cell r="G1554">
            <v>2000000</v>
          </cell>
        </row>
        <row r="1555">
          <cell r="A1555" t="str">
            <v>Q22019</v>
          </cell>
          <cell r="B1555" t="str">
            <v>QTAXCAT3</v>
          </cell>
          <cell r="C1555" t="str">
            <v>T14 Pari-Mutuels Sales Tax</v>
          </cell>
          <cell r="D1555" t="str">
            <v>Idaho</v>
          </cell>
          <cell r="G1555">
            <v>0</v>
          </cell>
        </row>
        <row r="1556">
          <cell r="A1556" t="str">
            <v>Q22019</v>
          </cell>
          <cell r="B1556" t="str">
            <v>QTAXCAT3</v>
          </cell>
          <cell r="C1556" t="str">
            <v>T14 Pari-Mutuels Sales Tax</v>
          </cell>
          <cell r="D1556" t="str">
            <v>Illinois</v>
          </cell>
          <cell r="G1556">
            <v>2000000</v>
          </cell>
        </row>
        <row r="1557">
          <cell r="A1557" t="str">
            <v>Q22019</v>
          </cell>
          <cell r="B1557" t="str">
            <v>QTAXCAT3</v>
          </cell>
          <cell r="C1557" t="str">
            <v>T14 Pari-Mutuels Sales Tax</v>
          </cell>
          <cell r="D1557" t="str">
            <v>Indiana</v>
          </cell>
          <cell r="G1557">
            <v>36000000</v>
          </cell>
        </row>
        <row r="1558">
          <cell r="A1558" t="str">
            <v>Q22019</v>
          </cell>
          <cell r="B1558" t="str">
            <v>QTAXCAT3</v>
          </cell>
          <cell r="C1558" t="str">
            <v>T14 Pari-Mutuels Sales Tax</v>
          </cell>
          <cell r="D1558" t="str">
            <v>Iowa</v>
          </cell>
          <cell r="G1558">
            <v>1000000</v>
          </cell>
        </row>
        <row r="1559">
          <cell r="A1559" t="str">
            <v>Q22019</v>
          </cell>
          <cell r="B1559" t="str">
            <v>QTAXCAT3</v>
          </cell>
          <cell r="C1559" t="str">
            <v>T14 Pari-Mutuels Sales Tax</v>
          </cell>
          <cell r="D1559" t="str">
            <v>Kansas</v>
          </cell>
          <cell r="G1559">
            <v>0</v>
          </cell>
        </row>
        <row r="1560">
          <cell r="A1560" t="str">
            <v>Q22019</v>
          </cell>
          <cell r="B1560" t="str">
            <v>QTAXCAT3</v>
          </cell>
          <cell r="C1560" t="str">
            <v>T14 Pari-Mutuels Sales Tax</v>
          </cell>
          <cell r="D1560" t="str">
            <v>Kentucky</v>
          </cell>
          <cell r="G1560">
            <v>5000000</v>
          </cell>
        </row>
        <row r="1561">
          <cell r="A1561" t="str">
            <v>Q22019</v>
          </cell>
          <cell r="B1561" t="str">
            <v>QTAXCAT3</v>
          </cell>
          <cell r="C1561" t="str">
            <v>T14 Pari-Mutuels Sales Tax</v>
          </cell>
          <cell r="D1561" t="str">
            <v>Louisiana</v>
          </cell>
          <cell r="G1561">
            <v>1000000</v>
          </cell>
        </row>
        <row r="1562">
          <cell r="A1562" t="str">
            <v>Q22019</v>
          </cell>
          <cell r="B1562" t="str">
            <v>QTAXCAT3</v>
          </cell>
          <cell r="C1562" t="str">
            <v>T14 Pari-Mutuels Sales Tax</v>
          </cell>
          <cell r="D1562" t="str">
            <v>Maine</v>
          </cell>
          <cell r="G1562">
            <v>0</v>
          </cell>
        </row>
        <row r="1563">
          <cell r="A1563" t="str">
            <v>Q22019</v>
          </cell>
          <cell r="B1563" t="str">
            <v>QTAXCAT3</v>
          </cell>
          <cell r="C1563" t="str">
            <v>T14 Pari-Mutuels Sales Tax</v>
          </cell>
          <cell r="D1563" t="str">
            <v>Maryland</v>
          </cell>
          <cell r="G1563">
            <v>0</v>
          </cell>
        </row>
        <row r="1564">
          <cell r="A1564" t="str">
            <v>Q22019</v>
          </cell>
          <cell r="B1564" t="str">
            <v>QTAXCAT3</v>
          </cell>
          <cell r="C1564" t="str">
            <v>T14 Pari-Mutuels Sales Tax</v>
          </cell>
          <cell r="D1564" t="str">
            <v>Massachusetts</v>
          </cell>
          <cell r="G1564">
            <v>0</v>
          </cell>
        </row>
        <row r="1565">
          <cell r="A1565" t="str">
            <v>Q22019</v>
          </cell>
          <cell r="B1565" t="str">
            <v>QTAXCAT3</v>
          </cell>
          <cell r="C1565" t="str">
            <v>T14 Pari-Mutuels Sales Tax</v>
          </cell>
          <cell r="D1565" t="str">
            <v>Michigan</v>
          </cell>
          <cell r="G1565">
            <v>1000000</v>
          </cell>
        </row>
        <row r="1566">
          <cell r="A1566" t="str">
            <v>Q22019</v>
          </cell>
          <cell r="B1566" t="str">
            <v>QTAXCAT3</v>
          </cell>
          <cell r="C1566" t="str">
            <v>T14 Pari-Mutuels Sales Tax</v>
          </cell>
          <cell r="D1566" t="str">
            <v>Minnesota</v>
          </cell>
          <cell r="G1566">
            <v>0</v>
          </cell>
        </row>
        <row r="1567">
          <cell r="A1567" t="str">
            <v>Q22019</v>
          </cell>
          <cell r="B1567" t="str">
            <v>QTAXCAT3</v>
          </cell>
          <cell r="C1567" t="str">
            <v>T14 Pari-Mutuels Sales Tax</v>
          </cell>
          <cell r="D1567" t="str">
            <v>Montana</v>
          </cell>
          <cell r="G1567">
            <v>0</v>
          </cell>
        </row>
        <row r="1568">
          <cell r="A1568" t="str">
            <v>Q22019</v>
          </cell>
          <cell r="B1568" t="str">
            <v>QTAXCAT3</v>
          </cell>
          <cell r="C1568" t="str">
            <v>T14 Pari-Mutuels Sales Tax</v>
          </cell>
          <cell r="D1568" t="str">
            <v>Nebraska</v>
          </cell>
          <cell r="G1568">
            <v>0</v>
          </cell>
        </row>
        <row r="1569">
          <cell r="A1569" t="str">
            <v>Q22019</v>
          </cell>
          <cell r="B1569" t="str">
            <v>QTAXCAT3</v>
          </cell>
          <cell r="C1569" t="str">
            <v>T14 Pari-Mutuels Sales Tax</v>
          </cell>
          <cell r="D1569" t="str">
            <v>New Hampshire</v>
          </cell>
          <cell r="G1569">
            <v>0</v>
          </cell>
        </row>
        <row r="1570">
          <cell r="A1570" t="str">
            <v>Q22019</v>
          </cell>
          <cell r="B1570" t="str">
            <v>QTAXCAT3</v>
          </cell>
          <cell r="C1570" t="str">
            <v>T14 Pari-Mutuels Sales Tax</v>
          </cell>
          <cell r="D1570" t="str">
            <v>New Mexico</v>
          </cell>
          <cell r="G1570">
            <v>0</v>
          </cell>
        </row>
        <row r="1571">
          <cell r="A1571" t="str">
            <v>Q22019</v>
          </cell>
          <cell r="B1571" t="str">
            <v>QTAXCAT3</v>
          </cell>
          <cell r="C1571" t="str">
            <v>T14 Pari-Mutuels Sales Tax</v>
          </cell>
          <cell r="D1571" t="str">
            <v>New York</v>
          </cell>
          <cell r="G1571">
            <v>5000000</v>
          </cell>
        </row>
        <row r="1572">
          <cell r="A1572" t="str">
            <v>Q22019</v>
          </cell>
          <cell r="B1572" t="str">
            <v>QTAXCAT3</v>
          </cell>
          <cell r="C1572" t="str">
            <v>T14 Pari-Mutuels Sales Tax</v>
          </cell>
          <cell r="D1572" t="str">
            <v>North Dakota</v>
          </cell>
          <cell r="G1572">
            <v>0</v>
          </cell>
        </row>
        <row r="1573">
          <cell r="A1573" t="str">
            <v>Q22019</v>
          </cell>
          <cell r="B1573" t="str">
            <v>QTAXCAT3</v>
          </cell>
          <cell r="C1573" t="str">
            <v>T14 Pari-Mutuels Sales Tax</v>
          </cell>
          <cell r="D1573" t="str">
            <v>Ohio</v>
          </cell>
          <cell r="G1573">
            <v>1000000</v>
          </cell>
        </row>
        <row r="1574">
          <cell r="A1574" t="str">
            <v>Q22019</v>
          </cell>
          <cell r="B1574" t="str">
            <v>QTAXCAT3</v>
          </cell>
          <cell r="C1574" t="str">
            <v>T14 Pari-Mutuels Sales Tax</v>
          </cell>
          <cell r="D1574" t="str">
            <v>Oklahoma</v>
          </cell>
          <cell r="G1574">
            <v>0</v>
          </cell>
        </row>
        <row r="1575">
          <cell r="A1575" t="str">
            <v>Q22019</v>
          </cell>
          <cell r="B1575" t="str">
            <v>QTAXCAT3</v>
          </cell>
          <cell r="C1575" t="str">
            <v>T14 Pari-Mutuels Sales Tax</v>
          </cell>
          <cell r="D1575" t="str">
            <v>Oregon</v>
          </cell>
          <cell r="G1575">
            <v>0</v>
          </cell>
        </row>
        <row r="1576">
          <cell r="A1576" t="str">
            <v>Q22019</v>
          </cell>
          <cell r="B1576" t="str">
            <v>QTAXCAT3</v>
          </cell>
          <cell r="C1576" t="str">
            <v>T14 Pari-Mutuels Sales Tax</v>
          </cell>
          <cell r="D1576" t="str">
            <v>Pennsylvania</v>
          </cell>
          <cell r="G1576">
            <v>3000000</v>
          </cell>
        </row>
        <row r="1577">
          <cell r="A1577" t="str">
            <v>Q22019</v>
          </cell>
          <cell r="B1577" t="str">
            <v>QTAXCAT3</v>
          </cell>
          <cell r="C1577" t="str">
            <v>T14 Pari-Mutuels Sales Tax</v>
          </cell>
          <cell r="D1577" t="str">
            <v>Rhode Island</v>
          </cell>
          <cell r="G1577">
            <v>0</v>
          </cell>
        </row>
        <row r="1578">
          <cell r="A1578" t="str">
            <v>Q22019</v>
          </cell>
          <cell r="B1578" t="str">
            <v>QTAXCAT3</v>
          </cell>
          <cell r="C1578" t="str">
            <v>T14 Pari-Mutuels Sales Tax</v>
          </cell>
          <cell r="D1578" t="str">
            <v>South Carolina</v>
          </cell>
          <cell r="G1578">
            <v>0</v>
          </cell>
        </row>
        <row r="1579">
          <cell r="A1579" t="str">
            <v>Q22019</v>
          </cell>
          <cell r="B1579" t="str">
            <v>QTAXCAT3</v>
          </cell>
          <cell r="C1579" t="str">
            <v>T14 Pari-Mutuels Sales Tax</v>
          </cell>
          <cell r="D1579" t="str">
            <v>South Dakota</v>
          </cell>
          <cell r="G1579">
            <v>0</v>
          </cell>
        </row>
        <row r="1580">
          <cell r="A1580" t="str">
            <v>Q22019</v>
          </cell>
          <cell r="B1580" t="str">
            <v>QTAXCAT3</v>
          </cell>
          <cell r="C1580" t="str">
            <v>T14 Pari-Mutuels Sales Tax</v>
          </cell>
          <cell r="D1580" t="str">
            <v>Texas</v>
          </cell>
          <cell r="G1580">
            <v>2000000</v>
          </cell>
        </row>
        <row r="1581">
          <cell r="A1581" t="str">
            <v>Q22019</v>
          </cell>
          <cell r="B1581" t="str">
            <v>QTAXCAT3</v>
          </cell>
          <cell r="C1581" t="str">
            <v>T14 Pari-Mutuels Sales Tax</v>
          </cell>
          <cell r="D1581" t="str">
            <v>Virginia</v>
          </cell>
          <cell r="G1581">
            <v>0</v>
          </cell>
        </row>
        <row r="1582">
          <cell r="A1582" t="str">
            <v>Q22019</v>
          </cell>
          <cell r="B1582" t="str">
            <v>QTAXCAT3</v>
          </cell>
          <cell r="C1582" t="str">
            <v>T14 Pari-Mutuels Sales Tax</v>
          </cell>
          <cell r="D1582" t="str">
            <v>Washington</v>
          </cell>
          <cell r="G1582">
            <v>1000000</v>
          </cell>
        </row>
        <row r="1583">
          <cell r="A1583" t="str">
            <v>Q22019</v>
          </cell>
          <cell r="B1583" t="str">
            <v>QTAXCAT3</v>
          </cell>
          <cell r="C1583" t="str">
            <v>T14 Pari-Mutuels Sales Tax</v>
          </cell>
          <cell r="D1583" t="str">
            <v>West Virginia</v>
          </cell>
          <cell r="G1583">
            <v>1000000</v>
          </cell>
        </row>
        <row r="1584">
          <cell r="A1584" t="str">
            <v>Q22019</v>
          </cell>
          <cell r="B1584" t="str">
            <v>QTAXCAT3</v>
          </cell>
          <cell r="C1584" t="str">
            <v>T14 Pari-Mutuels Sales Tax</v>
          </cell>
          <cell r="D1584" t="str">
            <v>Wisconsin</v>
          </cell>
          <cell r="G1584">
            <v>0</v>
          </cell>
        </row>
        <row r="1585">
          <cell r="A1585" t="str">
            <v>Q22019</v>
          </cell>
          <cell r="B1585" t="str">
            <v>QTAXCAT3</v>
          </cell>
          <cell r="C1585" t="str">
            <v>T14 Pari-Mutuels Sales Tax</v>
          </cell>
          <cell r="D1585" t="str">
            <v>Wyoming</v>
          </cell>
          <cell r="G1585">
            <v>2000000</v>
          </cell>
        </row>
        <row r="1586">
          <cell r="A1586" t="str">
            <v>Q22019</v>
          </cell>
          <cell r="B1586" t="str">
            <v>QTAXCAT3</v>
          </cell>
          <cell r="C1586" t="str">
            <v>T15 Public Utilities Sales Tax</v>
          </cell>
          <cell r="D1586" t="str">
            <v>U.S. Total</v>
          </cell>
          <cell r="G1586">
            <v>3623000000</v>
          </cell>
        </row>
        <row r="1587">
          <cell r="A1587" t="str">
            <v>Q22019</v>
          </cell>
          <cell r="B1587" t="str">
            <v>QTAXCAT3</v>
          </cell>
          <cell r="C1587" t="str">
            <v>T15 Public Utilities Sales Tax</v>
          </cell>
          <cell r="D1587" t="str">
            <v>Alabama</v>
          </cell>
          <cell r="G1587">
            <v>173000000</v>
          </cell>
        </row>
        <row r="1588">
          <cell r="A1588" t="str">
            <v>Q22019</v>
          </cell>
          <cell r="B1588" t="str">
            <v>QTAXCAT3</v>
          </cell>
          <cell r="C1588" t="str">
            <v>T15 Public Utilities Sales Tax</v>
          </cell>
          <cell r="D1588" t="str">
            <v>Alaska</v>
          </cell>
          <cell r="G1588">
            <v>0</v>
          </cell>
        </row>
        <row r="1589">
          <cell r="A1589" t="str">
            <v>Q22019</v>
          </cell>
          <cell r="B1589" t="str">
            <v>QTAXCAT3</v>
          </cell>
          <cell r="C1589" t="str">
            <v>T15 Public Utilities Sales Tax</v>
          </cell>
          <cell r="D1589" t="str">
            <v>Arizona</v>
          </cell>
          <cell r="G1589">
            <v>6000000</v>
          </cell>
        </row>
        <row r="1590">
          <cell r="A1590" t="str">
            <v>Q22019</v>
          </cell>
          <cell r="B1590" t="str">
            <v>QTAXCAT3</v>
          </cell>
          <cell r="C1590" t="str">
            <v>T15 Public Utilities Sales Tax</v>
          </cell>
          <cell r="D1590" t="str">
            <v>Arkansas</v>
          </cell>
          <cell r="G1590">
            <v>0</v>
          </cell>
        </row>
        <row r="1591">
          <cell r="A1591" t="str">
            <v>Q22019</v>
          </cell>
          <cell r="B1591" t="str">
            <v>QTAXCAT3</v>
          </cell>
          <cell r="C1591" t="str">
            <v>T15 Public Utilities Sales Tax</v>
          </cell>
          <cell r="D1591" t="str">
            <v>California</v>
          </cell>
          <cell r="G1591">
            <v>272000000</v>
          </cell>
        </row>
        <row r="1592">
          <cell r="A1592" t="str">
            <v>Q22019</v>
          </cell>
          <cell r="B1592" t="str">
            <v>QTAXCAT3</v>
          </cell>
          <cell r="C1592" t="str">
            <v>T15 Public Utilities Sales Tax</v>
          </cell>
          <cell r="D1592" t="str">
            <v>Connecticut</v>
          </cell>
          <cell r="G1592">
            <v>138000000</v>
          </cell>
        </row>
        <row r="1593">
          <cell r="A1593" t="str">
            <v>Q22019</v>
          </cell>
          <cell r="B1593" t="str">
            <v>QTAXCAT3</v>
          </cell>
          <cell r="C1593" t="str">
            <v>T15 Public Utilities Sales Tax</v>
          </cell>
          <cell r="D1593" t="str">
            <v>Delaware</v>
          </cell>
          <cell r="G1593">
            <v>13000000</v>
          </cell>
        </row>
        <row r="1594">
          <cell r="A1594" t="str">
            <v>Q22019</v>
          </cell>
          <cell r="B1594" t="str">
            <v>QTAXCAT3</v>
          </cell>
          <cell r="C1594" t="str">
            <v>T15 Public Utilities Sales Tax</v>
          </cell>
          <cell r="D1594" t="str">
            <v>Florida</v>
          </cell>
          <cell r="G1594">
            <v>535000000</v>
          </cell>
        </row>
        <row r="1595">
          <cell r="A1595" t="str">
            <v>Q22019</v>
          </cell>
          <cell r="B1595" t="str">
            <v>QTAXCAT3</v>
          </cell>
          <cell r="C1595" t="str">
            <v>T15 Public Utilities Sales Tax</v>
          </cell>
          <cell r="D1595" t="str">
            <v>Georgia</v>
          </cell>
          <cell r="G1595">
            <v>0</v>
          </cell>
        </row>
        <row r="1596">
          <cell r="A1596" t="str">
            <v>Q22019</v>
          </cell>
          <cell r="B1596" t="str">
            <v>QTAXCAT3</v>
          </cell>
          <cell r="C1596" t="str">
            <v>T15 Public Utilities Sales Tax</v>
          </cell>
          <cell r="D1596" t="str">
            <v>Hawaii</v>
          </cell>
          <cell r="G1596">
            <v>33000000</v>
          </cell>
        </row>
        <row r="1597">
          <cell r="A1597" t="str">
            <v>Q22019</v>
          </cell>
          <cell r="B1597" t="str">
            <v>QTAXCAT3</v>
          </cell>
          <cell r="C1597" t="str">
            <v>T15 Public Utilities Sales Tax</v>
          </cell>
          <cell r="D1597" t="str">
            <v>Idaho</v>
          </cell>
          <cell r="G1597">
            <v>1000000</v>
          </cell>
        </row>
        <row r="1598">
          <cell r="A1598" t="str">
            <v>Q22019</v>
          </cell>
          <cell r="B1598" t="str">
            <v>QTAXCAT3</v>
          </cell>
          <cell r="C1598" t="str">
            <v>T15 Public Utilities Sales Tax</v>
          </cell>
          <cell r="D1598" t="str">
            <v>Illinois</v>
          </cell>
          <cell r="G1598">
            <v>346000000</v>
          </cell>
        </row>
        <row r="1599">
          <cell r="A1599" t="str">
            <v>Q22019</v>
          </cell>
          <cell r="B1599" t="str">
            <v>QTAXCAT3</v>
          </cell>
          <cell r="C1599" t="str">
            <v>T15 Public Utilities Sales Tax</v>
          </cell>
          <cell r="D1599" t="str">
            <v>Indiana</v>
          </cell>
          <cell r="G1599">
            <v>52000000</v>
          </cell>
        </row>
        <row r="1600">
          <cell r="A1600" t="str">
            <v>Q22019</v>
          </cell>
          <cell r="B1600" t="str">
            <v>QTAXCAT3</v>
          </cell>
          <cell r="C1600" t="str">
            <v>T15 Public Utilities Sales Tax</v>
          </cell>
          <cell r="D1600" t="str">
            <v>Iowa</v>
          </cell>
          <cell r="G1600">
            <v>26000000</v>
          </cell>
        </row>
        <row r="1601">
          <cell r="A1601" t="str">
            <v>Q22019</v>
          </cell>
          <cell r="B1601" t="str">
            <v>QTAXCAT3</v>
          </cell>
          <cell r="C1601" t="str">
            <v>T15 Public Utilities Sales Tax</v>
          </cell>
          <cell r="D1601" t="str">
            <v>Kansas</v>
          </cell>
          <cell r="G1601">
            <v>0</v>
          </cell>
        </row>
        <row r="1602">
          <cell r="A1602" t="str">
            <v>Q22019</v>
          </cell>
          <cell r="B1602" t="str">
            <v>QTAXCAT3</v>
          </cell>
          <cell r="C1602" t="str">
            <v>T15 Public Utilities Sales Tax</v>
          </cell>
          <cell r="D1602" t="str">
            <v>Kentucky</v>
          </cell>
          <cell r="G1602">
            <v>14000000</v>
          </cell>
        </row>
        <row r="1603">
          <cell r="A1603" t="str">
            <v>Q22019</v>
          </cell>
          <cell r="B1603" t="str">
            <v>QTAXCAT3</v>
          </cell>
          <cell r="C1603" t="str">
            <v>T15 Public Utilities Sales Tax</v>
          </cell>
          <cell r="D1603" t="str">
            <v>Louisiana</v>
          </cell>
          <cell r="G1603">
            <v>2000000</v>
          </cell>
        </row>
        <row r="1604">
          <cell r="A1604" t="str">
            <v>Q22019</v>
          </cell>
          <cell r="B1604" t="str">
            <v>QTAXCAT3</v>
          </cell>
          <cell r="C1604" t="str">
            <v>T15 Public Utilities Sales Tax</v>
          </cell>
          <cell r="D1604" t="str">
            <v>Maine</v>
          </cell>
          <cell r="G1604">
            <v>3000000</v>
          </cell>
        </row>
        <row r="1605">
          <cell r="A1605" t="str">
            <v>Q22019</v>
          </cell>
          <cell r="B1605" t="str">
            <v>QTAXCAT3</v>
          </cell>
          <cell r="C1605" t="str">
            <v>T15 Public Utilities Sales Tax</v>
          </cell>
          <cell r="D1605" t="str">
            <v>Maryland</v>
          </cell>
          <cell r="G1605">
            <v>75000000</v>
          </cell>
        </row>
        <row r="1606">
          <cell r="A1606" t="str">
            <v>Q22019</v>
          </cell>
          <cell r="B1606" t="str">
            <v>QTAXCAT3</v>
          </cell>
          <cell r="C1606" t="str">
            <v>T15 Public Utilities Sales Tax</v>
          </cell>
          <cell r="D1606" t="str">
            <v>Massachusetts</v>
          </cell>
          <cell r="G1606">
            <v>6000000</v>
          </cell>
        </row>
        <row r="1607">
          <cell r="A1607" t="str">
            <v>Q22019</v>
          </cell>
          <cell r="B1607" t="str">
            <v>QTAXCAT3</v>
          </cell>
          <cell r="C1607" t="str">
            <v>T15 Public Utilities Sales Tax</v>
          </cell>
          <cell r="D1607" t="str">
            <v>Michigan</v>
          </cell>
          <cell r="G1607">
            <v>9000000</v>
          </cell>
        </row>
        <row r="1608">
          <cell r="A1608" t="str">
            <v>Q22019</v>
          </cell>
          <cell r="B1608" t="str">
            <v>QTAXCAT3</v>
          </cell>
          <cell r="C1608" t="str">
            <v>T15 Public Utilities Sales Tax</v>
          </cell>
          <cell r="D1608" t="str">
            <v>Minnesota</v>
          </cell>
          <cell r="G1608">
            <v>0</v>
          </cell>
        </row>
        <row r="1609">
          <cell r="A1609" t="str">
            <v>Q22019</v>
          </cell>
          <cell r="B1609" t="str">
            <v>QTAXCAT3</v>
          </cell>
          <cell r="C1609" t="str">
            <v>T15 Public Utilities Sales Tax</v>
          </cell>
          <cell r="D1609" t="str">
            <v>Mississippi</v>
          </cell>
          <cell r="G1609">
            <v>0</v>
          </cell>
        </row>
        <row r="1610">
          <cell r="A1610" t="str">
            <v>Q22019</v>
          </cell>
          <cell r="B1610" t="str">
            <v>QTAXCAT3</v>
          </cell>
          <cell r="C1610" t="str">
            <v>T15 Public Utilities Sales Tax</v>
          </cell>
          <cell r="D1610" t="str">
            <v>Missouri</v>
          </cell>
          <cell r="G1610">
            <v>0</v>
          </cell>
        </row>
        <row r="1611">
          <cell r="A1611" t="str">
            <v>Q22019</v>
          </cell>
          <cell r="B1611" t="str">
            <v>QTAXCAT3</v>
          </cell>
          <cell r="C1611" t="str">
            <v>T15 Public Utilities Sales Tax</v>
          </cell>
          <cell r="D1611" t="str">
            <v>Montana</v>
          </cell>
          <cell r="G1611">
            <v>11000000</v>
          </cell>
        </row>
        <row r="1612">
          <cell r="A1612" t="str">
            <v>Q22019</v>
          </cell>
          <cell r="B1612" t="str">
            <v>QTAXCAT3</v>
          </cell>
          <cell r="C1612" t="str">
            <v>T15 Public Utilities Sales Tax</v>
          </cell>
          <cell r="D1612" t="str">
            <v>Nebraska</v>
          </cell>
          <cell r="G1612">
            <v>11000000</v>
          </cell>
        </row>
        <row r="1613">
          <cell r="A1613" t="str">
            <v>Q22019</v>
          </cell>
          <cell r="B1613" t="str">
            <v>QTAXCAT3</v>
          </cell>
          <cell r="C1613" t="str">
            <v>T15 Public Utilities Sales Tax</v>
          </cell>
          <cell r="D1613" t="str">
            <v>Nevada</v>
          </cell>
          <cell r="G1613">
            <v>16000000</v>
          </cell>
        </row>
        <row r="1614">
          <cell r="A1614" t="str">
            <v>Q22019</v>
          </cell>
          <cell r="B1614" t="str">
            <v>QTAXCAT3</v>
          </cell>
          <cell r="C1614" t="str">
            <v>T15 Public Utilities Sales Tax</v>
          </cell>
          <cell r="D1614" t="str">
            <v>New Hampshire</v>
          </cell>
          <cell r="G1614">
            <v>10000000</v>
          </cell>
        </row>
        <row r="1615">
          <cell r="A1615" t="str">
            <v>Q22019</v>
          </cell>
          <cell r="B1615" t="str">
            <v>QTAXCAT3</v>
          </cell>
          <cell r="C1615" t="str">
            <v>T15 Public Utilities Sales Tax</v>
          </cell>
          <cell r="D1615" t="str">
            <v>New Jersey</v>
          </cell>
          <cell r="G1615">
            <v>625000000</v>
          </cell>
        </row>
        <row r="1616">
          <cell r="A1616" t="str">
            <v>Q22019</v>
          </cell>
          <cell r="B1616" t="str">
            <v>QTAXCAT3</v>
          </cell>
          <cell r="C1616" t="str">
            <v>T15 Public Utilities Sales Tax</v>
          </cell>
          <cell r="D1616" t="str">
            <v>New Mexico</v>
          </cell>
          <cell r="G1616">
            <v>15000000</v>
          </cell>
        </row>
        <row r="1617">
          <cell r="A1617" t="str">
            <v>Q22019</v>
          </cell>
          <cell r="B1617" t="str">
            <v>QTAXCAT3</v>
          </cell>
          <cell r="C1617" t="str">
            <v>T15 Public Utilities Sales Tax</v>
          </cell>
          <cell r="D1617" t="str">
            <v>New York</v>
          </cell>
          <cell r="G1617">
            <v>196000000</v>
          </cell>
        </row>
        <row r="1618">
          <cell r="A1618" t="str">
            <v>Q22019</v>
          </cell>
          <cell r="B1618" t="str">
            <v>QTAXCAT3</v>
          </cell>
          <cell r="C1618" t="str">
            <v>T15 Public Utilities Sales Tax</v>
          </cell>
          <cell r="D1618" t="str">
            <v>North Carolina</v>
          </cell>
          <cell r="G1618">
            <v>0</v>
          </cell>
        </row>
        <row r="1619">
          <cell r="A1619" t="str">
            <v>Q22019</v>
          </cell>
          <cell r="B1619" t="str">
            <v>QTAXCAT3</v>
          </cell>
          <cell r="C1619" t="str">
            <v>T15 Public Utilities Sales Tax</v>
          </cell>
          <cell r="D1619" t="str">
            <v>North Dakota</v>
          </cell>
          <cell r="G1619">
            <v>9000000</v>
          </cell>
        </row>
        <row r="1620">
          <cell r="A1620" t="str">
            <v>Q22019</v>
          </cell>
          <cell r="B1620" t="str">
            <v>QTAXCAT3</v>
          </cell>
          <cell r="C1620" t="str">
            <v>T15 Public Utilities Sales Tax</v>
          </cell>
          <cell r="D1620" t="str">
            <v>Ohio</v>
          </cell>
          <cell r="G1620">
            <v>205000000</v>
          </cell>
        </row>
        <row r="1621">
          <cell r="A1621" t="str">
            <v>Q22019</v>
          </cell>
          <cell r="B1621" t="str">
            <v>QTAXCAT3</v>
          </cell>
          <cell r="C1621" t="str">
            <v>T15 Public Utilities Sales Tax</v>
          </cell>
          <cell r="D1621" t="str">
            <v>Oklahoma</v>
          </cell>
          <cell r="G1621">
            <v>20000000</v>
          </cell>
        </row>
        <row r="1622">
          <cell r="A1622" t="str">
            <v>Q22019</v>
          </cell>
          <cell r="B1622" t="str">
            <v>QTAXCAT3</v>
          </cell>
          <cell r="C1622" t="str">
            <v>T15 Public Utilities Sales Tax</v>
          </cell>
          <cell r="D1622" t="str">
            <v>Oregon</v>
          </cell>
          <cell r="G1622">
            <v>7000000</v>
          </cell>
        </row>
        <row r="1623">
          <cell r="A1623" t="str">
            <v>Q22019</v>
          </cell>
          <cell r="B1623" t="str">
            <v>QTAXCAT3</v>
          </cell>
          <cell r="C1623" t="str">
            <v>T15 Public Utilities Sales Tax</v>
          </cell>
          <cell r="D1623" t="str">
            <v>Pennsylvania</v>
          </cell>
          <cell r="G1623">
            <v>35000000</v>
          </cell>
        </row>
        <row r="1624">
          <cell r="A1624" t="str">
            <v>Q22019</v>
          </cell>
          <cell r="B1624" t="str">
            <v>QTAXCAT3</v>
          </cell>
          <cell r="C1624" t="str">
            <v>T15 Public Utilities Sales Tax</v>
          </cell>
          <cell r="D1624" t="str">
            <v>Rhode Island</v>
          </cell>
          <cell r="G1624">
            <v>49000000</v>
          </cell>
        </row>
        <row r="1625">
          <cell r="A1625" t="str">
            <v>Q22019</v>
          </cell>
          <cell r="B1625" t="str">
            <v>QTAXCAT3</v>
          </cell>
          <cell r="C1625" t="str">
            <v>T15 Public Utilities Sales Tax</v>
          </cell>
          <cell r="D1625" t="str">
            <v>South Carolina</v>
          </cell>
          <cell r="G1625">
            <v>14000000</v>
          </cell>
        </row>
        <row r="1626">
          <cell r="A1626" t="str">
            <v>Q22019</v>
          </cell>
          <cell r="B1626" t="str">
            <v>QTAXCAT3</v>
          </cell>
          <cell r="C1626" t="str">
            <v>T15 Public Utilities Sales Tax</v>
          </cell>
          <cell r="D1626" t="str">
            <v>South Dakota</v>
          </cell>
          <cell r="G1626">
            <v>1000000</v>
          </cell>
        </row>
        <row r="1627">
          <cell r="A1627" t="str">
            <v>Q22019</v>
          </cell>
          <cell r="B1627" t="str">
            <v>QTAXCAT3</v>
          </cell>
          <cell r="C1627" t="str">
            <v>T15 Public Utilities Sales Tax</v>
          </cell>
          <cell r="D1627" t="str">
            <v>Tennessee</v>
          </cell>
          <cell r="G1627">
            <v>0</v>
          </cell>
        </row>
        <row r="1628">
          <cell r="A1628" t="str">
            <v>Q22019</v>
          </cell>
          <cell r="B1628" t="str">
            <v>QTAXCAT3</v>
          </cell>
          <cell r="C1628" t="str">
            <v>T15 Public Utilities Sales Tax</v>
          </cell>
          <cell r="D1628" t="str">
            <v>Texas</v>
          </cell>
          <cell r="G1628">
            <v>148000000</v>
          </cell>
        </row>
        <row r="1629">
          <cell r="A1629" t="str">
            <v>Q22019</v>
          </cell>
          <cell r="B1629" t="str">
            <v>QTAXCAT3</v>
          </cell>
          <cell r="C1629" t="str">
            <v>T15 Public Utilities Sales Tax</v>
          </cell>
          <cell r="D1629" t="str">
            <v>Utah</v>
          </cell>
          <cell r="G1629">
            <v>16000000</v>
          </cell>
        </row>
        <row r="1630">
          <cell r="A1630" t="str">
            <v>Q22019</v>
          </cell>
          <cell r="B1630" t="str">
            <v>QTAXCAT3</v>
          </cell>
          <cell r="C1630" t="str">
            <v>T15 Public Utilities Sales Tax</v>
          </cell>
          <cell r="D1630" t="str">
            <v>Vermont</v>
          </cell>
          <cell r="G1630">
            <v>9000000</v>
          </cell>
        </row>
        <row r="1631">
          <cell r="A1631" t="str">
            <v>Q22019</v>
          </cell>
          <cell r="B1631" t="str">
            <v>QTAXCAT3</v>
          </cell>
          <cell r="C1631" t="str">
            <v>T15 Public Utilities Sales Tax</v>
          </cell>
          <cell r="D1631" t="str">
            <v>Virginia</v>
          </cell>
          <cell r="G1631">
            <v>130000000</v>
          </cell>
        </row>
        <row r="1632">
          <cell r="A1632" t="str">
            <v>Q22019</v>
          </cell>
          <cell r="B1632" t="str">
            <v>QTAXCAT3</v>
          </cell>
          <cell r="C1632" t="str">
            <v>T15 Public Utilities Sales Tax</v>
          </cell>
          <cell r="D1632" t="str">
            <v>Washington</v>
          </cell>
          <cell r="G1632">
            <v>192000000</v>
          </cell>
        </row>
        <row r="1633">
          <cell r="A1633" t="str">
            <v>Q22019</v>
          </cell>
          <cell r="B1633" t="str">
            <v>QTAXCAT3</v>
          </cell>
          <cell r="C1633" t="str">
            <v>T15 Public Utilities Sales Tax</v>
          </cell>
          <cell r="D1633" t="str">
            <v>West Virginia</v>
          </cell>
          <cell r="G1633">
            <v>40000000</v>
          </cell>
        </row>
        <row r="1634">
          <cell r="A1634" t="str">
            <v>Q22019</v>
          </cell>
          <cell r="B1634" t="str">
            <v>QTAXCAT3</v>
          </cell>
          <cell r="C1634" t="str">
            <v>T15 Public Utilities Sales Tax</v>
          </cell>
          <cell r="D1634" t="str">
            <v>Wisconsin</v>
          </cell>
          <cell r="G1634">
            <v>161000000</v>
          </cell>
        </row>
        <row r="1635">
          <cell r="A1635" t="str">
            <v>Q22019</v>
          </cell>
          <cell r="B1635" t="str">
            <v>QTAXCAT3</v>
          </cell>
          <cell r="C1635" t="str">
            <v>T15 Public Utilities Sales Tax</v>
          </cell>
          <cell r="D1635" t="str">
            <v>Wyoming</v>
          </cell>
          <cell r="G1635">
            <v>0</v>
          </cell>
        </row>
        <row r="1636">
          <cell r="A1636" t="str">
            <v>Q22019</v>
          </cell>
          <cell r="B1636" t="str">
            <v>QTAXCAT3</v>
          </cell>
          <cell r="C1636" t="str">
            <v>T15 Public Utilities Sales Tax</v>
          </cell>
          <cell r="D1636" t="str">
            <v>District of Columbia</v>
          </cell>
          <cell r="G1636">
            <v>47000000</v>
          </cell>
        </row>
        <row r="1637">
          <cell r="A1637" t="str">
            <v>Q22019</v>
          </cell>
          <cell r="B1637" t="str">
            <v>QTAXCAT3</v>
          </cell>
          <cell r="C1637" t="str">
            <v>T16 Tobacco Products Sales Tax</v>
          </cell>
          <cell r="D1637" t="str">
            <v>U.S. Total</v>
          </cell>
          <cell r="G1637">
            <v>4954000000</v>
          </cell>
        </row>
        <row r="1638">
          <cell r="A1638" t="str">
            <v>Q22019</v>
          </cell>
          <cell r="B1638" t="str">
            <v>QTAXCAT3</v>
          </cell>
          <cell r="C1638" t="str">
            <v>T16 Tobacco Products Sales Tax</v>
          </cell>
          <cell r="D1638" t="str">
            <v>Alabama</v>
          </cell>
          <cell r="G1638">
            <v>42000000</v>
          </cell>
        </row>
        <row r="1639">
          <cell r="A1639" t="str">
            <v>Q22019</v>
          </cell>
          <cell r="B1639" t="str">
            <v>QTAXCAT3</v>
          </cell>
          <cell r="C1639" t="str">
            <v>T16 Tobacco Products Sales Tax</v>
          </cell>
          <cell r="D1639" t="str">
            <v>Alaska</v>
          </cell>
          <cell r="G1639">
            <v>14000000</v>
          </cell>
        </row>
        <row r="1640">
          <cell r="A1640" t="str">
            <v>Q22019</v>
          </cell>
          <cell r="B1640" t="str">
            <v>QTAXCAT3</v>
          </cell>
          <cell r="C1640" t="str">
            <v>T16 Tobacco Products Sales Tax</v>
          </cell>
          <cell r="D1640" t="str">
            <v>Arizona</v>
          </cell>
          <cell r="G1640">
            <v>74000000</v>
          </cell>
        </row>
        <row r="1641">
          <cell r="A1641" t="str">
            <v>Q22019</v>
          </cell>
          <cell r="B1641" t="str">
            <v>QTAXCAT3</v>
          </cell>
          <cell r="C1641" t="str">
            <v>T16 Tobacco Products Sales Tax</v>
          </cell>
          <cell r="D1641" t="str">
            <v>Arkansas</v>
          </cell>
          <cell r="G1641">
            <v>55000000</v>
          </cell>
        </row>
        <row r="1642">
          <cell r="A1642" t="str">
            <v>Q22019</v>
          </cell>
          <cell r="B1642" t="str">
            <v>QTAXCAT3</v>
          </cell>
          <cell r="C1642" t="str">
            <v>T16 Tobacco Products Sales Tax</v>
          </cell>
          <cell r="D1642" t="str">
            <v>California</v>
          </cell>
          <cell r="G1642">
            <v>489000000</v>
          </cell>
        </row>
        <row r="1643">
          <cell r="A1643" t="str">
            <v>Q22019</v>
          </cell>
          <cell r="B1643" t="str">
            <v>QTAXCAT3</v>
          </cell>
          <cell r="C1643" t="str">
            <v>T16 Tobacco Products Sales Tax</v>
          </cell>
          <cell r="D1643" t="str">
            <v>Colorado</v>
          </cell>
          <cell r="G1643">
            <v>46000000</v>
          </cell>
        </row>
        <row r="1644">
          <cell r="A1644" t="str">
            <v>Q22019</v>
          </cell>
          <cell r="B1644" t="str">
            <v>QTAXCAT3</v>
          </cell>
          <cell r="C1644" t="str">
            <v>T16 Tobacco Products Sales Tax</v>
          </cell>
          <cell r="D1644" t="str">
            <v>Connecticut</v>
          </cell>
          <cell r="G1644">
            <v>109000000</v>
          </cell>
        </row>
        <row r="1645">
          <cell r="A1645" t="str">
            <v>Q22019</v>
          </cell>
          <cell r="B1645" t="str">
            <v>QTAXCAT3</v>
          </cell>
          <cell r="C1645" t="str">
            <v>T16 Tobacco Products Sales Tax</v>
          </cell>
          <cell r="D1645" t="str">
            <v>Delaware</v>
          </cell>
          <cell r="G1645">
            <v>31000000</v>
          </cell>
        </row>
        <row r="1646">
          <cell r="A1646" t="str">
            <v>Q22019</v>
          </cell>
          <cell r="B1646" t="str">
            <v>QTAXCAT3</v>
          </cell>
          <cell r="C1646" t="str">
            <v>T16 Tobacco Products Sales Tax</v>
          </cell>
          <cell r="D1646" t="str">
            <v>Florida</v>
          </cell>
          <cell r="G1646">
            <v>275000000</v>
          </cell>
        </row>
        <row r="1647">
          <cell r="A1647" t="str">
            <v>Q22019</v>
          </cell>
          <cell r="B1647" t="str">
            <v>QTAXCAT3</v>
          </cell>
          <cell r="C1647" t="str">
            <v>T16 Tobacco Products Sales Tax</v>
          </cell>
          <cell r="D1647" t="str">
            <v>Georgia</v>
          </cell>
          <cell r="G1647">
            <v>55000000</v>
          </cell>
        </row>
        <row r="1648">
          <cell r="A1648" t="str">
            <v>Q22019</v>
          </cell>
          <cell r="B1648" t="str">
            <v>QTAXCAT3</v>
          </cell>
          <cell r="C1648" t="str">
            <v>T16 Tobacco Products Sales Tax</v>
          </cell>
          <cell r="D1648" t="str">
            <v>Hawaii</v>
          </cell>
          <cell r="G1648">
            <v>31000000</v>
          </cell>
        </row>
        <row r="1649">
          <cell r="A1649" t="str">
            <v>Q22019</v>
          </cell>
          <cell r="B1649" t="str">
            <v>QTAXCAT3</v>
          </cell>
          <cell r="C1649" t="str">
            <v>T16 Tobacco Products Sales Tax</v>
          </cell>
          <cell r="D1649" t="str">
            <v>Idaho</v>
          </cell>
          <cell r="G1649">
            <v>12000000</v>
          </cell>
        </row>
        <row r="1650">
          <cell r="A1650" t="str">
            <v>Q22019</v>
          </cell>
          <cell r="B1650" t="str">
            <v>QTAXCAT3</v>
          </cell>
          <cell r="C1650" t="str">
            <v>T16 Tobacco Products Sales Tax</v>
          </cell>
          <cell r="D1650" t="str">
            <v>Illinois</v>
          </cell>
          <cell r="G1650">
            <v>199000000</v>
          </cell>
        </row>
        <row r="1651">
          <cell r="A1651" t="str">
            <v>Q22019</v>
          </cell>
          <cell r="B1651" t="str">
            <v>QTAXCAT3</v>
          </cell>
          <cell r="C1651" t="str">
            <v>T16 Tobacco Products Sales Tax</v>
          </cell>
          <cell r="D1651" t="str">
            <v>Indiana</v>
          </cell>
          <cell r="G1651">
            <v>104000000</v>
          </cell>
        </row>
        <row r="1652">
          <cell r="A1652" t="str">
            <v>Q22019</v>
          </cell>
          <cell r="B1652" t="str">
            <v>QTAXCAT3</v>
          </cell>
          <cell r="C1652" t="str">
            <v>T16 Tobacco Products Sales Tax</v>
          </cell>
          <cell r="D1652" t="str">
            <v>Iowa</v>
          </cell>
          <cell r="G1652">
            <v>53000000</v>
          </cell>
        </row>
        <row r="1653">
          <cell r="A1653" t="str">
            <v>Q22019</v>
          </cell>
          <cell r="B1653" t="str">
            <v>QTAXCAT3</v>
          </cell>
          <cell r="C1653" t="str">
            <v>T16 Tobacco Products Sales Tax</v>
          </cell>
          <cell r="D1653" t="str">
            <v>Kansas</v>
          </cell>
          <cell r="G1653">
            <v>32000000</v>
          </cell>
        </row>
        <row r="1654">
          <cell r="A1654" t="str">
            <v>Q22019</v>
          </cell>
          <cell r="B1654" t="str">
            <v>QTAXCAT3</v>
          </cell>
          <cell r="C1654" t="str">
            <v>T16 Tobacco Products Sales Tax</v>
          </cell>
          <cell r="D1654" t="str">
            <v>Kentucky</v>
          </cell>
          <cell r="G1654">
            <v>98000000</v>
          </cell>
        </row>
        <row r="1655">
          <cell r="A1655" t="str">
            <v>Q22019</v>
          </cell>
          <cell r="B1655" t="str">
            <v>QTAXCAT3</v>
          </cell>
          <cell r="C1655" t="str">
            <v>T16 Tobacco Products Sales Tax</v>
          </cell>
          <cell r="D1655" t="str">
            <v>Louisiana</v>
          </cell>
          <cell r="G1655">
            <v>73000000</v>
          </cell>
        </row>
        <row r="1656">
          <cell r="A1656" t="str">
            <v>Q22019</v>
          </cell>
          <cell r="B1656" t="str">
            <v>QTAXCAT3</v>
          </cell>
          <cell r="C1656" t="str">
            <v>T16 Tobacco Products Sales Tax</v>
          </cell>
          <cell r="D1656" t="str">
            <v>Maine</v>
          </cell>
          <cell r="G1656">
            <v>31000000</v>
          </cell>
        </row>
        <row r="1657">
          <cell r="A1657" t="str">
            <v>Q22019</v>
          </cell>
          <cell r="B1657" t="str">
            <v>QTAXCAT3</v>
          </cell>
          <cell r="C1657" t="str">
            <v>T16 Tobacco Products Sales Tax</v>
          </cell>
          <cell r="D1657" t="str">
            <v>Maryland</v>
          </cell>
          <cell r="G1657">
            <v>109000000</v>
          </cell>
        </row>
        <row r="1658">
          <cell r="A1658" t="str">
            <v>Q22019</v>
          </cell>
          <cell r="B1658" t="str">
            <v>QTAXCAT3</v>
          </cell>
          <cell r="C1658" t="str">
            <v>T16 Tobacco Products Sales Tax</v>
          </cell>
          <cell r="D1658" t="str">
            <v>Massachusetts</v>
          </cell>
          <cell r="G1658">
            <v>138000000</v>
          </cell>
        </row>
        <row r="1659">
          <cell r="A1659" t="str">
            <v>Q22019</v>
          </cell>
          <cell r="B1659" t="str">
            <v>QTAXCAT3</v>
          </cell>
          <cell r="C1659" t="str">
            <v>T16 Tobacco Products Sales Tax</v>
          </cell>
          <cell r="D1659" t="str">
            <v>Michigan</v>
          </cell>
          <cell r="G1659">
            <v>218000000</v>
          </cell>
        </row>
        <row r="1660">
          <cell r="A1660" t="str">
            <v>Q22019</v>
          </cell>
          <cell r="B1660" t="str">
            <v>QTAXCAT3</v>
          </cell>
          <cell r="C1660" t="str">
            <v>T16 Tobacco Products Sales Tax</v>
          </cell>
          <cell r="D1660" t="str">
            <v>Minnesota</v>
          </cell>
          <cell r="G1660">
            <v>196000000</v>
          </cell>
        </row>
        <row r="1661">
          <cell r="A1661" t="str">
            <v>Q22019</v>
          </cell>
          <cell r="B1661" t="str">
            <v>QTAXCAT3</v>
          </cell>
          <cell r="C1661" t="str">
            <v>T16 Tobacco Products Sales Tax</v>
          </cell>
          <cell r="D1661" t="str">
            <v>Mississippi</v>
          </cell>
          <cell r="G1661">
            <v>36000000</v>
          </cell>
        </row>
        <row r="1662">
          <cell r="A1662" t="str">
            <v>Q22019</v>
          </cell>
          <cell r="B1662" t="str">
            <v>QTAXCAT3</v>
          </cell>
          <cell r="C1662" t="str">
            <v>T16 Tobacco Products Sales Tax</v>
          </cell>
          <cell r="D1662" t="str">
            <v>Missouri</v>
          </cell>
          <cell r="G1662">
            <v>24000000</v>
          </cell>
        </row>
        <row r="1663">
          <cell r="A1663" t="str">
            <v>Q22019</v>
          </cell>
          <cell r="B1663" t="str">
            <v>QTAXCAT3</v>
          </cell>
          <cell r="C1663" t="str">
            <v>T16 Tobacco Products Sales Tax</v>
          </cell>
          <cell r="D1663" t="str">
            <v>Montana</v>
          </cell>
          <cell r="G1663">
            <v>20000000</v>
          </cell>
        </row>
        <row r="1664">
          <cell r="A1664" t="str">
            <v>Q22019</v>
          </cell>
          <cell r="B1664" t="str">
            <v>QTAXCAT3</v>
          </cell>
          <cell r="C1664" t="str">
            <v>T16 Tobacco Products Sales Tax</v>
          </cell>
          <cell r="D1664" t="str">
            <v>Nebraska</v>
          </cell>
          <cell r="G1664">
            <v>14000000</v>
          </cell>
        </row>
        <row r="1665">
          <cell r="A1665" t="str">
            <v>Q22019</v>
          </cell>
          <cell r="B1665" t="str">
            <v>QTAXCAT3</v>
          </cell>
          <cell r="C1665" t="str">
            <v>T16 Tobacco Products Sales Tax</v>
          </cell>
          <cell r="D1665" t="str">
            <v>Nevada</v>
          </cell>
          <cell r="G1665">
            <v>71000000</v>
          </cell>
        </row>
        <row r="1666">
          <cell r="A1666" t="str">
            <v>Q22019</v>
          </cell>
          <cell r="B1666" t="str">
            <v>QTAXCAT3</v>
          </cell>
          <cell r="C1666" t="str">
            <v>T16 Tobacco Products Sales Tax</v>
          </cell>
          <cell r="D1666" t="str">
            <v>New Hampshire</v>
          </cell>
          <cell r="G1666">
            <v>52000000</v>
          </cell>
        </row>
        <row r="1667">
          <cell r="A1667" t="str">
            <v>Q22019</v>
          </cell>
          <cell r="B1667" t="str">
            <v>QTAXCAT3</v>
          </cell>
          <cell r="C1667" t="str">
            <v>T16 Tobacco Products Sales Tax</v>
          </cell>
          <cell r="D1667" t="str">
            <v>New Jersey</v>
          </cell>
          <cell r="G1667">
            <v>164000000</v>
          </cell>
        </row>
        <row r="1668">
          <cell r="A1668" t="str">
            <v>Q22019</v>
          </cell>
          <cell r="B1668" t="str">
            <v>QTAXCAT3</v>
          </cell>
          <cell r="C1668" t="str">
            <v>T16 Tobacco Products Sales Tax</v>
          </cell>
          <cell r="D1668" t="str">
            <v>New Mexico</v>
          </cell>
          <cell r="G1668">
            <v>19000000</v>
          </cell>
        </row>
        <row r="1669">
          <cell r="A1669" t="str">
            <v>Q22019</v>
          </cell>
          <cell r="B1669" t="str">
            <v>QTAXCAT3</v>
          </cell>
          <cell r="C1669" t="str">
            <v>T16 Tobacco Products Sales Tax</v>
          </cell>
          <cell r="D1669" t="str">
            <v>New York</v>
          </cell>
          <cell r="G1669">
            <v>258000000</v>
          </cell>
        </row>
        <row r="1670">
          <cell r="A1670" t="str">
            <v>Q22019</v>
          </cell>
          <cell r="B1670" t="str">
            <v>QTAXCAT3</v>
          </cell>
          <cell r="C1670" t="str">
            <v>T16 Tobacco Products Sales Tax</v>
          </cell>
          <cell r="D1670" t="str">
            <v>North Carolina</v>
          </cell>
          <cell r="G1670">
            <v>73000000</v>
          </cell>
        </row>
        <row r="1671">
          <cell r="A1671" t="str">
            <v>Q22019</v>
          </cell>
          <cell r="B1671" t="str">
            <v>QTAXCAT3</v>
          </cell>
          <cell r="C1671" t="str">
            <v>T16 Tobacco Products Sales Tax</v>
          </cell>
          <cell r="D1671" t="str">
            <v>North Dakota</v>
          </cell>
          <cell r="G1671">
            <v>7000000</v>
          </cell>
        </row>
        <row r="1672">
          <cell r="A1672" t="str">
            <v>Q22019</v>
          </cell>
          <cell r="B1672" t="str">
            <v>QTAXCAT3</v>
          </cell>
          <cell r="C1672" t="str">
            <v>T16 Tobacco Products Sales Tax</v>
          </cell>
          <cell r="D1672" t="str">
            <v>Ohio</v>
          </cell>
          <cell r="G1672">
            <v>292000000</v>
          </cell>
        </row>
        <row r="1673">
          <cell r="A1673" t="str">
            <v>Q22019</v>
          </cell>
          <cell r="B1673" t="str">
            <v>QTAXCAT3</v>
          </cell>
          <cell r="C1673" t="str">
            <v>T16 Tobacco Products Sales Tax</v>
          </cell>
          <cell r="D1673" t="str">
            <v>Oklahoma</v>
          </cell>
          <cell r="G1673">
            <v>119000000</v>
          </cell>
        </row>
        <row r="1674">
          <cell r="A1674" t="str">
            <v>Q22019</v>
          </cell>
          <cell r="B1674" t="str">
            <v>QTAXCAT3</v>
          </cell>
          <cell r="C1674" t="str">
            <v>T16 Tobacco Products Sales Tax</v>
          </cell>
          <cell r="D1674" t="str">
            <v>Oregon</v>
          </cell>
          <cell r="G1674">
            <v>62000000</v>
          </cell>
        </row>
        <row r="1675">
          <cell r="A1675" t="str">
            <v>Q22019</v>
          </cell>
          <cell r="B1675" t="str">
            <v>QTAXCAT3</v>
          </cell>
          <cell r="C1675" t="str">
            <v>T16 Tobacco Products Sales Tax</v>
          </cell>
          <cell r="D1675" t="str">
            <v>Pennsylvania</v>
          </cell>
          <cell r="G1675">
            <v>328000000</v>
          </cell>
        </row>
        <row r="1676">
          <cell r="A1676" t="str">
            <v>Q22019</v>
          </cell>
          <cell r="B1676" t="str">
            <v>QTAXCAT3</v>
          </cell>
          <cell r="C1676" t="str">
            <v>T16 Tobacco Products Sales Tax</v>
          </cell>
          <cell r="D1676" t="str">
            <v>Rhode Island</v>
          </cell>
          <cell r="G1676">
            <v>33000000</v>
          </cell>
        </row>
        <row r="1677">
          <cell r="A1677" t="str">
            <v>Q22019</v>
          </cell>
          <cell r="B1677" t="str">
            <v>QTAXCAT3</v>
          </cell>
          <cell r="C1677" t="str">
            <v>T16 Tobacco Products Sales Tax</v>
          </cell>
          <cell r="D1677" t="str">
            <v>South Carolina</v>
          </cell>
          <cell r="G1677">
            <v>37000000</v>
          </cell>
        </row>
        <row r="1678">
          <cell r="A1678" t="str">
            <v>Q22019</v>
          </cell>
          <cell r="B1678" t="str">
            <v>QTAXCAT3</v>
          </cell>
          <cell r="C1678" t="str">
            <v>T16 Tobacco Products Sales Tax</v>
          </cell>
          <cell r="D1678" t="str">
            <v>South Dakota</v>
          </cell>
          <cell r="G1678">
            <v>15000000</v>
          </cell>
        </row>
        <row r="1679">
          <cell r="A1679" t="str">
            <v>Q22019</v>
          </cell>
          <cell r="B1679" t="str">
            <v>QTAXCAT3</v>
          </cell>
          <cell r="C1679" t="str">
            <v>T16 Tobacco Products Sales Tax</v>
          </cell>
          <cell r="D1679" t="str">
            <v>Tennessee</v>
          </cell>
          <cell r="G1679">
            <v>65000000</v>
          </cell>
        </row>
        <row r="1680">
          <cell r="A1680" t="str">
            <v>Q22019</v>
          </cell>
          <cell r="B1680" t="str">
            <v>QTAXCAT3</v>
          </cell>
          <cell r="C1680" t="str">
            <v>T16 Tobacco Products Sales Tax</v>
          </cell>
          <cell r="D1680" t="str">
            <v>Texas</v>
          </cell>
          <cell r="G1680">
            <v>357000000</v>
          </cell>
        </row>
        <row r="1681">
          <cell r="A1681" t="str">
            <v>Q22019</v>
          </cell>
          <cell r="B1681" t="str">
            <v>QTAXCAT3</v>
          </cell>
          <cell r="C1681" t="str">
            <v>T16 Tobacco Products Sales Tax</v>
          </cell>
          <cell r="D1681" t="str">
            <v>Utah</v>
          </cell>
          <cell r="G1681">
            <v>24000000</v>
          </cell>
        </row>
        <row r="1682">
          <cell r="A1682" t="str">
            <v>Q22019</v>
          </cell>
          <cell r="B1682" t="str">
            <v>QTAXCAT3</v>
          </cell>
          <cell r="C1682" t="str">
            <v>T16 Tobacco Products Sales Tax</v>
          </cell>
          <cell r="D1682" t="str">
            <v>Vermont</v>
          </cell>
          <cell r="G1682">
            <v>17000000</v>
          </cell>
        </row>
        <row r="1683">
          <cell r="A1683" t="str">
            <v>Q22019</v>
          </cell>
          <cell r="B1683" t="str">
            <v>QTAXCAT3</v>
          </cell>
          <cell r="C1683" t="str">
            <v>T16 Tobacco Products Sales Tax</v>
          </cell>
          <cell r="D1683" t="str">
            <v>Virginia</v>
          </cell>
          <cell r="G1683">
            <v>40000000</v>
          </cell>
        </row>
        <row r="1684">
          <cell r="A1684" t="str">
            <v>Q22019</v>
          </cell>
          <cell r="B1684" t="str">
            <v>QTAXCAT3</v>
          </cell>
          <cell r="C1684" t="str">
            <v>T16 Tobacco Products Sales Tax</v>
          </cell>
          <cell r="D1684" t="str">
            <v>Washington</v>
          </cell>
          <cell r="G1684">
            <v>106000000</v>
          </cell>
        </row>
        <row r="1685">
          <cell r="A1685" t="str">
            <v>Q22019</v>
          </cell>
          <cell r="B1685" t="str">
            <v>QTAXCAT3</v>
          </cell>
          <cell r="C1685" t="str">
            <v>T16 Tobacco Products Sales Tax</v>
          </cell>
          <cell r="D1685" t="str">
            <v>West Virginia</v>
          </cell>
          <cell r="G1685">
            <v>44000000</v>
          </cell>
        </row>
        <row r="1686">
          <cell r="A1686" t="str">
            <v>Q22019</v>
          </cell>
          <cell r="B1686" t="str">
            <v>QTAXCAT3</v>
          </cell>
          <cell r="C1686" t="str">
            <v>T16 Tobacco Products Sales Tax</v>
          </cell>
          <cell r="D1686" t="str">
            <v>Wisconsin</v>
          </cell>
          <cell r="G1686">
            <v>188000000</v>
          </cell>
        </row>
        <row r="1687">
          <cell r="A1687" t="str">
            <v>Q22019</v>
          </cell>
          <cell r="B1687" t="str">
            <v>QTAXCAT3</v>
          </cell>
          <cell r="C1687" t="str">
            <v>T16 Tobacco Products Sales Tax</v>
          </cell>
          <cell r="D1687" t="str">
            <v>Wyoming</v>
          </cell>
          <cell r="G1687">
            <v>5000000</v>
          </cell>
        </row>
        <row r="1688">
          <cell r="A1688" t="str">
            <v>Q22019</v>
          </cell>
          <cell r="B1688" t="str">
            <v>QTAXCAT3</v>
          </cell>
          <cell r="C1688" t="str">
            <v>T16 Tobacco Products Sales Tax</v>
          </cell>
          <cell r="D1688" t="str">
            <v>District of Columbia</v>
          </cell>
          <cell r="G1688">
            <v>8000000</v>
          </cell>
        </row>
        <row r="1689">
          <cell r="A1689" t="str">
            <v>Q22019</v>
          </cell>
          <cell r="B1689" t="str">
            <v>QTAXCAT3</v>
          </cell>
          <cell r="C1689" t="str">
            <v>T19 Other Selective Sales and Gross Receipts Taxes</v>
          </cell>
          <cell r="D1689" t="str">
            <v>U.S. Total</v>
          </cell>
          <cell r="G1689">
            <v>11377000000</v>
          </cell>
        </row>
        <row r="1690">
          <cell r="A1690" t="str">
            <v>Q22019</v>
          </cell>
          <cell r="B1690" t="str">
            <v>QTAXCAT3</v>
          </cell>
          <cell r="C1690" t="str">
            <v>T19 Other Selective Sales and Gross Receipts Taxes</v>
          </cell>
          <cell r="D1690" t="str">
            <v>Alabama</v>
          </cell>
          <cell r="G1690">
            <v>133000000</v>
          </cell>
        </row>
        <row r="1691">
          <cell r="A1691" t="str">
            <v>Q22019</v>
          </cell>
          <cell r="B1691" t="str">
            <v>QTAXCAT3</v>
          </cell>
          <cell r="C1691" t="str">
            <v>T19 Other Selective Sales and Gross Receipts Taxes</v>
          </cell>
          <cell r="D1691" t="str">
            <v>Alaska</v>
          </cell>
          <cell r="G1691">
            <v>9000000</v>
          </cell>
        </row>
        <row r="1692">
          <cell r="A1692" t="str">
            <v>Q22019</v>
          </cell>
          <cell r="B1692" t="str">
            <v>QTAXCAT3</v>
          </cell>
          <cell r="C1692" t="str">
            <v>T19 Other Selective Sales and Gross Receipts Taxes</v>
          </cell>
          <cell r="D1692" t="str">
            <v>Arizona</v>
          </cell>
          <cell r="G1692">
            <v>66000000</v>
          </cell>
        </row>
        <row r="1693">
          <cell r="A1693" t="str">
            <v>Q22019</v>
          </cell>
          <cell r="B1693" t="str">
            <v>QTAXCAT3</v>
          </cell>
          <cell r="C1693" t="str">
            <v>T19 Other Selective Sales and Gross Receipts Taxes</v>
          </cell>
          <cell r="D1693" t="str">
            <v>Arkansas</v>
          </cell>
          <cell r="G1693">
            <v>76000000</v>
          </cell>
        </row>
        <row r="1694">
          <cell r="A1694" t="str">
            <v>Q22019</v>
          </cell>
          <cell r="B1694" t="str">
            <v>QTAXCAT3</v>
          </cell>
          <cell r="C1694" t="str">
            <v>T19 Other Selective Sales and Gross Receipts Taxes</v>
          </cell>
          <cell r="D1694" t="str">
            <v>California</v>
          </cell>
          <cell r="G1694">
            <v>1255000000</v>
          </cell>
        </row>
        <row r="1695">
          <cell r="A1695" t="str">
            <v>Q22019</v>
          </cell>
          <cell r="B1695" t="str">
            <v>QTAXCAT3</v>
          </cell>
          <cell r="C1695" t="str">
            <v>T19 Other Selective Sales and Gross Receipts Taxes</v>
          </cell>
          <cell r="D1695" t="str">
            <v>Colorado</v>
          </cell>
          <cell r="G1695">
            <v>85000000</v>
          </cell>
        </row>
        <row r="1696">
          <cell r="A1696" t="str">
            <v>Q22019</v>
          </cell>
          <cell r="B1696" t="str">
            <v>QTAXCAT3</v>
          </cell>
          <cell r="C1696" t="str">
            <v>T19 Other Selective Sales and Gross Receipts Taxes</v>
          </cell>
          <cell r="D1696" t="str">
            <v>Connecticut</v>
          </cell>
          <cell r="G1696">
            <v>717000000</v>
          </cell>
        </row>
        <row r="1697">
          <cell r="A1697" t="str">
            <v>Q22019</v>
          </cell>
          <cell r="B1697" t="str">
            <v>QTAXCAT3</v>
          </cell>
          <cell r="C1697" t="str">
            <v>T19 Other Selective Sales and Gross Receipts Taxes</v>
          </cell>
          <cell r="D1697" t="str">
            <v>Delaware</v>
          </cell>
          <cell r="G1697">
            <v>36000000</v>
          </cell>
        </row>
        <row r="1698">
          <cell r="A1698" t="str">
            <v>Q22019</v>
          </cell>
          <cell r="B1698" t="str">
            <v>QTAXCAT3</v>
          </cell>
          <cell r="C1698" t="str">
            <v>T19 Other Selective Sales and Gross Receipts Taxes</v>
          </cell>
          <cell r="D1698" t="str">
            <v>Florida</v>
          </cell>
          <cell r="G1698">
            <v>66000000</v>
          </cell>
        </row>
        <row r="1699">
          <cell r="A1699" t="str">
            <v>Q22019</v>
          </cell>
          <cell r="B1699" t="str">
            <v>QTAXCAT3</v>
          </cell>
          <cell r="C1699" t="str">
            <v>T19 Other Selective Sales and Gross Receipts Taxes</v>
          </cell>
          <cell r="D1699" t="str">
            <v>Georgia</v>
          </cell>
          <cell r="G1699">
            <v>0</v>
          </cell>
        </row>
        <row r="1700">
          <cell r="A1700" t="str">
            <v>Q22019</v>
          </cell>
          <cell r="B1700" t="str">
            <v>QTAXCAT3</v>
          </cell>
          <cell r="C1700" t="str">
            <v>T19 Other Selective Sales and Gross Receipts Taxes</v>
          </cell>
          <cell r="D1700" t="str">
            <v>Hawaii</v>
          </cell>
          <cell r="G1700">
            <v>181000000</v>
          </cell>
        </row>
        <row r="1701">
          <cell r="A1701" t="str">
            <v>Q22019</v>
          </cell>
          <cell r="B1701" t="str">
            <v>QTAXCAT3</v>
          </cell>
          <cell r="C1701" t="str">
            <v>T19 Other Selective Sales and Gross Receipts Taxes</v>
          </cell>
          <cell r="D1701" t="str">
            <v>Idaho</v>
          </cell>
          <cell r="G1701">
            <v>3000000</v>
          </cell>
        </row>
        <row r="1702">
          <cell r="A1702" t="str">
            <v>Q22019</v>
          </cell>
          <cell r="B1702" t="str">
            <v>QTAXCAT3</v>
          </cell>
          <cell r="C1702" t="str">
            <v>T19 Other Selective Sales and Gross Receipts Taxes</v>
          </cell>
          <cell r="D1702" t="str">
            <v>Illinois</v>
          </cell>
          <cell r="G1702">
            <v>558000000</v>
          </cell>
        </row>
        <row r="1703">
          <cell r="A1703" t="str">
            <v>Q22019</v>
          </cell>
          <cell r="B1703" t="str">
            <v>QTAXCAT3</v>
          </cell>
          <cell r="C1703" t="str">
            <v>T19 Other Selective Sales and Gross Receipts Taxes</v>
          </cell>
          <cell r="D1703" t="str">
            <v>Indiana</v>
          </cell>
          <cell r="G1703">
            <v>258000000</v>
          </cell>
        </row>
        <row r="1704">
          <cell r="A1704" t="str">
            <v>Q22019</v>
          </cell>
          <cell r="B1704" t="str">
            <v>QTAXCAT3</v>
          </cell>
          <cell r="C1704" t="str">
            <v>T19 Other Selective Sales and Gross Receipts Taxes</v>
          </cell>
          <cell r="D1704" t="str">
            <v>Iowa</v>
          </cell>
          <cell r="G1704">
            <v>20000000</v>
          </cell>
        </row>
        <row r="1705">
          <cell r="A1705" t="str">
            <v>Q22019</v>
          </cell>
          <cell r="B1705" t="str">
            <v>QTAXCAT3</v>
          </cell>
          <cell r="C1705" t="str">
            <v>T19 Other Selective Sales and Gross Receipts Taxes</v>
          </cell>
          <cell r="D1705" t="str">
            <v>Kansas</v>
          </cell>
          <cell r="G1705">
            <v>14000000</v>
          </cell>
        </row>
        <row r="1706">
          <cell r="A1706" t="str">
            <v>Q22019</v>
          </cell>
          <cell r="B1706" t="str">
            <v>QTAXCAT3</v>
          </cell>
          <cell r="C1706" t="str">
            <v>T19 Other Selective Sales and Gross Receipts Taxes</v>
          </cell>
          <cell r="D1706" t="str">
            <v>Kentucky</v>
          </cell>
          <cell r="G1706">
            <v>174000000</v>
          </cell>
        </row>
        <row r="1707">
          <cell r="A1707" t="str">
            <v>Q22019</v>
          </cell>
          <cell r="B1707" t="str">
            <v>QTAXCAT3</v>
          </cell>
          <cell r="C1707" t="str">
            <v>T19 Other Selective Sales and Gross Receipts Taxes</v>
          </cell>
          <cell r="D1707" t="str">
            <v>Louisiana</v>
          </cell>
          <cell r="G1707">
            <v>155000000</v>
          </cell>
        </row>
        <row r="1708">
          <cell r="A1708" t="str">
            <v>Q22019</v>
          </cell>
          <cell r="B1708" t="str">
            <v>QTAXCAT3</v>
          </cell>
          <cell r="C1708" t="str">
            <v>T19 Other Selective Sales and Gross Receipts Taxes</v>
          </cell>
          <cell r="D1708" t="str">
            <v>Maine</v>
          </cell>
          <cell r="G1708">
            <v>61000000</v>
          </cell>
        </row>
        <row r="1709">
          <cell r="A1709" t="str">
            <v>Q22019</v>
          </cell>
          <cell r="B1709" t="str">
            <v>QTAXCAT3</v>
          </cell>
          <cell r="C1709" t="str">
            <v>T19 Other Selective Sales and Gross Receipts Taxes</v>
          </cell>
          <cell r="D1709" t="str">
            <v>Maryland</v>
          </cell>
          <cell r="G1709">
            <v>524000000</v>
          </cell>
        </row>
        <row r="1710">
          <cell r="A1710" t="str">
            <v>Q22019</v>
          </cell>
          <cell r="B1710" t="str">
            <v>QTAXCAT3</v>
          </cell>
          <cell r="C1710" t="str">
            <v>T19 Other Selective Sales and Gross Receipts Taxes</v>
          </cell>
          <cell r="D1710" t="str">
            <v>Massachusetts</v>
          </cell>
          <cell r="G1710">
            <v>89000000</v>
          </cell>
        </row>
        <row r="1711">
          <cell r="A1711" t="str">
            <v>Q22019</v>
          </cell>
          <cell r="B1711" t="str">
            <v>QTAXCAT3</v>
          </cell>
          <cell r="C1711" t="str">
            <v>T19 Other Selective Sales and Gross Receipts Taxes</v>
          </cell>
          <cell r="D1711" t="str">
            <v>Michigan</v>
          </cell>
          <cell r="G1711">
            <v>-48000000</v>
          </cell>
        </row>
        <row r="1712">
          <cell r="A1712" t="str">
            <v>Q22019</v>
          </cell>
          <cell r="B1712" t="str">
            <v>QTAXCAT3</v>
          </cell>
          <cell r="C1712" t="str">
            <v>T19 Other Selective Sales and Gross Receipts Taxes</v>
          </cell>
          <cell r="D1712" t="str">
            <v>Minnesota</v>
          </cell>
          <cell r="G1712">
            <v>729000000</v>
          </cell>
        </row>
        <row r="1713">
          <cell r="A1713" t="str">
            <v>Q22019</v>
          </cell>
          <cell r="B1713" t="str">
            <v>QTAXCAT3</v>
          </cell>
          <cell r="C1713" t="str">
            <v>T19 Other Selective Sales and Gross Receipts Taxes</v>
          </cell>
          <cell r="D1713" t="str">
            <v>Mississippi</v>
          </cell>
          <cell r="G1713">
            <v>101000000</v>
          </cell>
        </row>
        <row r="1714">
          <cell r="A1714" t="str">
            <v>Q22019</v>
          </cell>
          <cell r="B1714" t="str">
            <v>QTAXCAT3</v>
          </cell>
          <cell r="C1714" t="str">
            <v>T19 Other Selective Sales and Gross Receipts Taxes</v>
          </cell>
          <cell r="D1714" t="str">
            <v>Missouri</v>
          </cell>
          <cell r="G1714">
            <v>29000000</v>
          </cell>
        </row>
        <row r="1715">
          <cell r="A1715" t="str">
            <v>Q22019</v>
          </cell>
          <cell r="B1715" t="str">
            <v>QTAXCAT3</v>
          </cell>
          <cell r="C1715" t="str">
            <v>T19 Other Selective Sales and Gross Receipts Taxes</v>
          </cell>
          <cell r="D1715" t="str">
            <v>Montana</v>
          </cell>
          <cell r="G1715">
            <v>12000000</v>
          </cell>
        </row>
        <row r="1716">
          <cell r="A1716" t="str">
            <v>Q22019</v>
          </cell>
          <cell r="B1716" t="str">
            <v>QTAXCAT3</v>
          </cell>
          <cell r="C1716" t="str">
            <v>T19 Other Selective Sales and Gross Receipts Taxes</v>
          </cell>
          <cell r="D1716" t="str">
            <v>Nebraska</v>
          </cell>
          <cell r="G1716">
            <v>7000000</v>
          </cell>
        </row>
        <row r="1717">
          <cell r="A1717" t="str">
            <v>Q22019</v>
          </cell>
          <cell r="B1717" t="str">
            <v>QTAXCAT3</v>
          </cell>
          <cell r="C1717" t="str">
            <v>T19 Other Selective Sales and Gross Receipts Taxes</v>
          </cell>
          <cell r="D1717" t="str">
            <v>Nevada</v>
          </cell>
          <cell r="G1717">
            <v>108000000</v>
          </cell>
        </row>
        <row r="1718">
          <cell r="A1718" t="str">
            <v>Q22019</v>
          </cell>
          <cell r="B1718" t="str">
            <v>QTAXCAT3</v>
          </cell>
          <cell r="C1718" t="str">
            <v>T19 Other Selective Sales and Gross Receipts Taxes</v>
          </cell>
          <cell r="D1718" t="str">
            <v>New Hampshire</v>
          </cell>
          <cell r="G1718">
            <v>103000000</v>
          </cell>
        </row>
        <row r="1719">
          <cell r="A1719" t="str">
            <v>Q22019</v>
          </cell>
          <cell r="B1719" t="str">
            <v>QTAXCAT3</v>
          </cell>
          <cell r="C1719" t="str">
            <v>T19 Other Selective Sales and Gross Receipts Taxes</v>
          </cell>
          <cell r="D1719" t="str">
            <v>New Jersey</v>
          </cell>
          <cell r="G1719">
            <v>754000000</v>
          </cell>
        </row>
        <row r="1720">
          <cell r="A1720" t="str">
            <v>Q22019</v>
          </cell>
          <cell r="B1720" t="str">
            <v>QTAXCAT3</v>
          </cell>
          <cell r="C1720" t="str">
            <v>T19 Other Selective Sales and Gross Receipts Taxes</v>
          </cell>
          <cell r="D1720" t="str">
            <v>New Mexico</v>
          </cell>
          <cell r="G1720">
            <v>45000000</v>
          </cell>
        </row>
        <row r="1721">
          <cell r="A1721" t="str">
            <v>Q22019</v>
          </cell>
          <cell r="B1721" t="str">
            <v>QTAXCAT3</v>
          </cell>
          <cell r="C1721" t="str">
            <v>T19 Other Selective Sales and Gross Receipts Taxes</v>
          </cell>
          <cell r="D1721" t="str">
            <v>New York</v>
          </cell>
          <cell r="G1721">
            <v>1509000000</v>
          </cell>
        </row>
        <row r="1722">
          <cell r="A1722" t="str">
            <v>Q22019</v>
          </cell>
          <cell r="B1722" t="str">
            <v>QTAXCAT3</v>
          </cell>
          <cell r="C1722" t="str">
            <v>T19 Other Selective Sales and Gross Receipts Taxes</v>
          </cell>
          <cell r="D1722" t="str">
            <v>North Carolina</v>
          </cell>
          <cell r="G1722">
            <v>243000000</v>
          </cell>
        </row>
        <row r="1723">
          <cell r="A1723" t="str">
            <v>Q22019</v>
          </cell>
          <cell r="B1723" t="str">
            <v>QTAXCAT3</v>
          </cell>
          <cell r="C1723" t="str">
            <v>T19 Other Selective Sales and Gross Receipts Taxes</v>
          </cell>
          <cell r="D1723" t="str">
            <v>North Dakota</v>
          </cell>
          <cell r="G1723">
            <v>40000000</v>
          </cell>
        </row>
        <row r="1724">
          <cell r="A1724" t="str">
            <v>Q22019</v>
          </cell>
          <cell r="B1724" t="str">
            <v>QTAXCAT3</v>
          </cell>
          <cell r="C1724" t="str">
            <v>T19 Other Selective Sales and Gross Receipts Taxes</v>
          </cell>
          <cell r="D1724" t="str">
            <v>Ohio</v>
          </cell>
          <cell r="G1724">
            <v>360000000</v>
          </cell>
        </row>
        <row r="1725">
          <cell r="A1725" t="str">
            <v>Q22019</v>
          </cell>
          <cell r="B1725" t="str">
            <v>QTAXCAT3</v>
          </cell>
          <cell r="C1725" t="str">
            <v>T19 Other Selective Sales and Gross Receipts Taxes</v>
          </cell>
          <cell r="D1725" t="str">
            <v>Oklahoma</v>
          </cell>
          <cell r="G1725">
            <v>11000000</v>
          </cell>
        </row>
        <row r="1726">
          <cell r="A1726" t="str">
            <v>Q22019</v>
          </cell>
          <cell r="B1726" t="str">
            <v>QTAXCAT3</v>
          </cell>
          <cell r="C1726" t="str">
            <v>T19 Other Selective Sales and Gross Receipts Taxes</v>
          </cell>
          <cell r="D1726" t="str">
            <v>Oregon</v>
          </cell>
          <cell r="G1726">
            <v>23000000</v>
          </cell>
        </row>
        <row r="1727">
          <cell r="A1727" t="str">
            <v>Q22019</v>
          </cell>
          <cell r="B1727" t="str">
            <v>QTAXCAT3</v>
          </cell>
          <cell r="C1727" t="str">
            <v>T19 Other Selective Sales and Gross Receipts Taxes</v>
          </cell>
          <cell r="D1727" t="str">
            <v>Pennsylvania</v>
          </cell>
          <cell r="G1727">
            <v>94000000</v>
          </cell>
        </row>
        <row r="1728">
          <cell r="A1728" t="str">
            <v>Q22019</v>
          </cell>
          <cell r="B1728" t="str">
            <v>QTAXCAT3</v>
          </cell>
          <cell r="C1728" t="str">
            <v>T19 Other Selective Sales and Gross Receipts Taxes</v>
          </cell>
          <cell r="D1728" t="str">
            <v>Rhode Island</v>
          </cell>
          <cell r="G1728">
            <v>25000000</v>
          </cell>
        </row>
        <row r="1729">
          <cell r="A1729" t="str">
            <v>Q22019</v>
          </cell>
          <cell r="B1729" t="str">
            <v>QTAXCAT3</v>
          </cell>
          <cell r="C1729" t="str">
            <v>T19 Other Selective Sales and Gross Receipts Taxes</v>
          </cell>
          <cell r="D1729" t="str">
            <v>South Carolina</v>
          </cell>
          <cell r="G1729">
            <v>89000000</v>
          </cell>
        </row>
        <row r="1730">
          <cell r="A1730" t="str">
            <v>Q22019</v>
          </cell>
          <cell r="B1730" t="str">
            <v>QTAXCAT3</v>
          </cell>
          <cell r="C1730" t="str">
            <v>T19 Other Selective Sales and Gross Receipts Taxes</v>
          </cell>
          <cell r="D1730" t="str">
            <v>South Dakota</v>
          </cell>
          <cell r="G1730">
            <v>25000000</v>
          </cell>
        </row>
        <row r="1731">
          <cell r="A1731" t="str">
            <v>Q22019</v>
          </cell>
          <cell r="B1731" t="str">
            <v>QTAXCAT3</v>
          </cell>
          <cell r="C1731" t="str">
            <v>T19 Other Selective Sales and Gross Receipts Taxes</v>
          </cell>
          <cell r="D1731" t="str">
            <v>Tennessee</v>
          </cell>
          <cell r="G1731">
            <v>33000000</v>
          </cell>
        </row>
        <row r="1732">
          <cell r="A1732" t="str">
            <v>Q22019</v>
          </cell>
          <cell r="B1732" t="str">
            <v>QTAXCAT3</v>
          </cell>
          <cell r="C1732" t="str">
            <v>T19 Other Selective Sales and Gross Receipts Taxes</v>
          </cell>
          <cell r="D1732" t="str">
            <v>Texas</v>
          </cell>
          <cell r="G1732">
            <v>1351000000</v>
          </cell>
        </row>
        <row r="1733">
          <cell r="A1733" t="str">
            <v>Q22019</v>
          </cell>
          <cell r="B1733" t="str">
            <v>QTAXCAT3</v>
          </cell>
          <cell r="C1733" t="str">
            <v>T19 Other Selective Sales and Gross Receipts Taxes</v>
          </cell>
          <cell r="D1733" t="str">
            <v>Utah</v>
          </cell>
          <cell r="G1733">
            <v>16000000</v>
          </cell>
        </row>
        <row r="1734">
          <cell r="A1734" t="str">
            <v>Q22019</v>
          </cell>
          <cell r="B1734" t="str">
            <v>QTAXCAT3</v>
          </cell>
          <cell r="C1734" t="str">
            <v>T19 Other Selective Sales and Gross Receipts Taxes</v>
          </cell>
          <cell r="D1734" t="str">
            <v>Vermont</v>
          </cell>
          <cell r="G1734">
            <v>115000000</v>
          </cell>
        </row>
        <row r="1735">
          <cell r="A1735" t="str">
            <v>Q22019</v>
          </cell>
          <cell r="B1735" t="str">
            <v>QTAXCAT3</v>
          </cell>
          <cell r="C1735" t="str">
            <v>T19 Other Selective Sales and Gross Receipts Taxes</v>
          </cell>
          <cell r="D1735" t="str">
            <v>Virginia</v>
          </cell>
          <cell r="G1735">
            <v>405000000</v>
          </cell>
        </row>
        <row r="1736">
          <cell r="A1736" t="str">
            <v>Q22019</v>
          </cell>
          <cell r="B1736" t="str">
            <v>QTAXCAT3</v>
          </cell>
          <cell r="C1736" t="str">
            <v>T19 Other Selective Sales and Gross Receipts Taxes</v>
          </cell>
          <cell r="D1736" t="str">
            <v>Washington</v>
          </cell>
          <cell r="G1736">
            <v>477000000</v>
          </cell>
        </row>
        <row r="1737">
          <cell r="A1737" t="str">
            <v>Q22019</v>
          </cell>
          <cell r="B1737" t="str">
            <v>QTAXCAT3</v>
          </cell>
          <cell r="C1737" t="str">
            <v>T19 Other Selective Sales and Gross Receipts Taxes</v>
          </cell>
          <cell r="D1737" t="str">
            <v>West Virginia</v>
          </cell>
          <cell r="G1737">
            <v>134000000</v>
          </cell>
        </row>
        <row r="1738">
          <cell r="A1738" t="str">
            <v>Q22019</v>
          </cell>
          <cell r="B1738" t="str">
            <v>QTAXCAT3</v>
          </cell>
          <cell r="C1738" t="str">
            <v>T19 Other Selective Sales and Gross Receipts Taxes</v>
          </cell>
          <cell r="D1738" t="str">
            <v>Wisconsin</v>
          </cell>
          <cell r="G1738">
            <v>108000000</v>
          </cell>
        </row>
        <row r="1739">
          <cell r="A1739" t="str">
            <v>Q22019</v>
          </cell>
          <cell r="B1739" t="str">
            <v>QTAXCAT3</v>
          </cell>
          <cell r="C1739" t="str">
            <v>T19 Other Selective Sales and Gross Receipts Taxes</v>
          </cell>
          <cell r="D1739" t="str">
            <v>Wyoming</v>
          </cell>
          <cell r="G1739">
            <v>0</v>
          </cell>
        </row>
        <row r="1740">
          <cell r="A1740" t="str">
            <v>Q22019</v>
          </cell>
          <cell r="B1740" t="str">
            <v>QTAXCAT3</v>
          </cell>
          <cell r="C1740" t="str">
            <v>T19 Other Selective Sales and Gross Receipts Taxes</v>
          </cell>
          <cell r="D1740" t="str">
            <v>District of Columbia</v>
          </cell>
          <cell r="G1740">
            <v>22000000</v>
          </cell>
        </row>
        <row r="1741">
          <cell r="A1741" t="str">
            <v>Q22019</v>
          </cell>
          <cell r="B1741" t="str">
            <v>QTAXCAT3</v>
          </cell>
          <cell r="C1741" t="str">
            <v>T20 Alcoholic Beverages License</v>
          </cell>
          <cell r="D1741" t="str">
            <v>U.S. Total</v>
          </cell>
          <cell r="G1741">
            <v>257000000</v>
          </cell>
        </row>
        <row r="1742">
          <cell r="A1742" t="str">
            <v>Q22019</v>
          </cell>
          <cell r="B1742" t="str">
            <v>QTAXCAT3</v>
          </cell>
          <cell r="C1742" t="str">
            <v>T20 Alcoholic Beverages License</v>
          </cell>
          <cell r="D1742" t="str">
            <v>Alabama</v>
          </cell>
          <cell r="G1742">
            <v>0</v>
          </cell>
        </row>
        <row r="1743">
          <cell r="A1743" t="str">
            <v>Q22019</v>
          </cell>
          <cell r="B1743" t="str">
            <v>QTAXCAT3</v>
          </cell>
          <cell r="C1743" t="str">
            <v>T20 Alcoholic Beverages License</v>
          </cell>
          <cell r="D1743" t="str">
            <v>Alaska</v>
          </cell>
          <cell r="G1743">
            <v>0</v>
          </cell>
        </row>
        <row r="1744">
          <cell r="A1744" t="str">
            <v>Q22019</v>
          </cell>
          <cell r="B1744" t="str">
            <v>QTAXCAT3</v>
          </cell>
          <cell r="C1744" t="str">
            <v>T20 Alcoholic Beverages License</v>
          </cell>
          <cell r="D1744" t="str">
            <v>Arizona</v>
          </cell>
          <cell r="G1744">
            <v>3000000</v>
          </cell>
        </row>
        <row r="1745">
          <cell r="A1745" t="str">
            <v>Q22019</v>
          </cell>
          <cell r="B1745" t="str">
            <v>QTAXCAT3</v>
          </cell>
          <cell r="C1745" t="str">
            <v>T20 Alcoholic Beverages License</v>
          </cell>
          <cell r="D1745" t="str">
            <v>Arkansas</v>
          </cell>
          <cell r="G1745">
            <v>4000000</v>
          </cell>
        </row>
        <row r="1746">
          <cell r="A1746" t="str">
            <v>Q22019</v>
          </cell>
          <cell r="B1746" t="str">
            <v>QTAXCAT3</v>
          </cell>
          <cell r="C1746" t="str">
            <v>T20 Alcoholic Beverages License</v>
          </cell>
          <cell r="D1746" t="str">
            <v>California</v>
          </cell>
          <cell r="G1746">
            <v>19000000</v>
          </cell>
        </row>
        <row r="1747">
          <cell r="A1747" t="str">
            <v>Q22019</v>
          </cell>
          <cell r="B1747" t="str">
            <v>QTAXCAT3</v>
          </cell>
          <cell r="C1747" t="str">
            <v>T20 Alcoholic Beverages License</v>
          </cell>
          <cell r="D1747" t="str">
            <v>Colorado</v>
          </cell>
          <cell r="G1747">
            <v>2000000</v>
          </cell>
        </row>
        <row r="1748">
          <cell r="A1748" t="str">
            <v>Q22019</v>
          </cell>
          <cell r="B1748" t="str">
            <v>QTAXCAT3</v>
          </cell>
          <cell r="C1748" t="str">
            <v>T20 Alcoholic Beverages License</v>
          </cell>
          <cell r="D1748" t="str">
            <v>Connecticut</v>
          </cell>
          <cell r="G1748">
            <v>3000000</v>
          </cell>
        </row>
        <row r="1749">
          <cell r="A1749" t="str">
            <v>Q22019</v>
          </cell>
          <cell r="B1749" t="str">
            <v>QTAXCAT3</v>
          </cell>
          <cell r="C1749" t="str">
            <v>T20 Alcoholic Beverages License</v>
          </cell>
          <cell r="D1749" t="str">
            <v>Delaware</v>
          </cell>
          <cell r="G1749">
            <v>1000000</v>
          </cell>
        </row>
        <row r="1750">
          <cell r="A1750" t="str">
            <v>Q22019</v>
          </cell>
          <cell r="B1750" t="str">
            <v>QTAXCAT3</v>
          </cell>
          <cell r="C1750" t="str">
            <v>T20 Alcoholic Beverages License</v>
          </cell>
          <cell r="D1750" t="str">
            <v>Florida</v>
          </cell>
          <cell r="G1750">
            <v>1000000</v>
          </cell>
        </row>
        <row r="1751">
          <cell r="A1751" t="str">
            <v>Q22019</v>
          </cell>
          <cell r="B1751" t="str">
            <v>QTAXCAT3</v>
          </cell>
          <cell r="C1751" t="str">
            <v>T20 Alcoholic Beverages License</v>
          </cell>
          <cell r="D1751" t="str">
            <v>Georgia</v>
          </cell>
          <cell r="G1751">
            <v>0</v>
          </cell>
        </row>
        <row r="1752">
          <cell r="A1752" t="str">
            <v>Q22019</v>
          </cell>
          <cell r="B1752" t="str">
            <v>QTAXCAT3</v>
          </cell>
          <cell r="C1752" t="str">
            <v>T20 Alcoholic Beverages License</v>
          </cell>
          <cell r="D1752" t="str">
            <v>Idaho</v>
          </cell>
          <cell r="G1752">
            <v>0</v>
          </cell>
        </row>
        <row r="1753">
          <cell r="A1753" t="str">
            <v>Q22019</v>
          </cell>
          <cell r="B1753" t="str">
            <v>QTAXCAT3</v>
          </cell>
          <cell r="C1753" t="str">
            <v>T20 Alcoholic Beverages License</v>
          </cell>
          <cell r="D1753" t="str">
            <v>Illinois</v>
          </cell>
          <cell r="G1753">
            <v>5000000</v>
          </cell>
        </row>
        <row r="1754">
          <cell r="A1754" t="str">
            <v>Q22019</v>
          </cell>
          <cell r="B1754" t="str">
            <v>QTAXCAT3</v>
          </cell>
          <cell r="C1754" t="str">
            <v>T20 Alcoholic Beverages License</v>
          </cell>
          <cell r="D1754" t="str">
            <v>Indiana</v>
          </cell>
          <cell r="G1754">
            <v>4000000</v>
          </cell>
        </row>
        <row r="1755">
          <cell r="A1755" t="str">
            <v>Q22019</v>
          </cell>
          <cell r="B1755" t="str">
            <v>QTAXCAT3</v>
          </cell>
          <cell r="C1755" t="str">
            <v>T20 Alcoholic Beverages License</v>
          </cell>
          <cell r="D1755" t="str">
            <v>Iowa</v>
          </cell>
          <cell r="G1755">
            <v>7000000</v>
          </cell>
        </row>
        <row r="1756">
          <cell r="A1756" t="str">
            <v>Q22019</v>
          </cell>
          <cell r="B1756" t="str">
            <v>QTAXCAT3</v>
          </cell>
          <cell r="C1756" t="str">
            <v>T20 Alcoholic Beverages License</v>
          </cell>
          <cell r="D1756" t="str">
            <v>Kansas</v>
          </cell>
          <cell r="G1756">
            <v>1000000</v>
          </cell>
        </row>
        <row r="1757">
          <cell r="A1757" t="str">
            <v>Q22019</v>
          </cell>
          <cell r="B1757" t="str">
            <v>QTAXCAT3</v>
          </cell>
          <cell r="C1757" t="str">
            <v>T20 Alcoholic Beverages License</v>
          </cell>
          <cell r="D1757" t="str">
            <v>Kentucky</v>
          </cell>
          <cell r="G1757">
            <v>2000000</v>
          </cell>
        </row>
        <row r="1758">
          <cell r="A1758" t="str">
            <v>Q22019</v>
          </cell>
          <cell r="B1758" t="str">
            <v>QTAXCAT3</v>
          </cell>
          <cell r="C1758" t="str">
            <v>T20 Alcoholic Beverages License</v>
          </cell>
          <cell r="D1758" t="str">
            <v>Louisiana</v>
          </cell>
          <cell r="G1758">
            <v>0</v>
          </cell>
        </row>
        <row r="1759">
          <cell r="A1759" t="str">
            <v>Q22019</v>
          </cell>
          <cell r="B1759" t="str">
            <v>QTAXCAT3</v>
          </cell>
          <cell r="C1759" t="str">
            <v>T20 Alcoholic Beverages License</v>
          </cell>
          <cell r="D1759" t="str">
            <v>Maine</v>
          </cell>
          <cell r="G1759">
            <v>2000000</v>
          </cell>
        </row>
        <row r="1760">
          <cell r="A1760" t="str">
            <v>Q22019</v>
          </cell>
          <cell r="B1760" t="str">
            <v>QTAXCAT3</v>
          </cell>
          <cell r="C1760" t="str">
            <v>T20 Alcoholic Beverages License</v>
          </cell>
          <cell r="D1760" t="str">
            <v>Maryland</v>
          </cell>
          <cell r="G1760">
            <v>0</v>
          </cell>
        </row>
        <row r="1761">
          <cell r="A1761" t="str">
            <v>Q22019</v>
          </cell>
          <cell r="B1761" t="str">
            <v>QTAXCAT3</v>
          </cell>
          <cell r="C1761" t="str">
            <v>T20 Alcoholic Beverages License</v>
          </cell>
          <cell r="D1761" t="str">
            <v>Massachusetts</v>
          </cell>
          <cell r="G1761">
            <v>0</v>
          </cell>
        </row>
        <row r="1762">
          <cell r="A1762" t="str">
            <v>Q22019</v>
          </cell>
          <cell r="B1762" t="str">
            <v>QTAXCAT3</v>
          </cell>
          <cell r="C1762" t="str">
            <v>T20 Alcoholic Beverages License</v>
          </cell>
          <cell r="D1762" t="str">
            <v>Michigan</v>
          </cell>
          <cell r="G1762">
            <v>17000000</v>
          </cell>
        </row>
        <row r="1763">
          <cell r="A1763" t="str">
            <v>Q22019</v>
          </cell>
          <cell r="B1763" t="str">
            <v>QTAXCAT3</v>
          </cell>
          <cell r="C1763" t="str">
            <v>T20 Alcoholic Beverages License</v>
          </cell>
          <cell r="D1763" t="str">
            <v>Minnesota</v>
          </cell>
          <cell r="G1763">
            <v>1000000</v>
          </cell>
        </row>
        <row r="1764">
          <cell r="A1764" t="str">
            <v>Q22019</v>
          </cell>
          <cell r="B1764" t="str">
            <v>QTAXCAT3</v>
          </cell>
          <cell r="C1764" t="str">
            <v>T20 Alcoholic Beverages License</v>
          </cell>
          <cell r="D1764" t="str">
            <v>Mississippi</v>
          </cell>
          <cell r="G1764">
            <v>0</v>
          </cell>
        </row>
        <row r="1765">
          <cell r="A1765" t="str">
            <v>Q22019</v>
          </cell>
          <cell r="B1765" t="str">
            <v>QTAXCAT3</v>
          </cell>
          <cell r="C1765" t="str">
            <v>T20 Alcoholic Beverages License</v>
          </cell>
          <cell r="D1765" t="str">
            <v>Missouri</v>
          </cell>
          <cell r="G1765">
            <v>5000000</v>
          </cell>
        </row>
        <row r="1766">
          <cell r="A1766" t="str">
            <v>Q22019</v>
          </cell>
          <cell r="B1766" t="str">
            <v>QTAXCAT3</v>
          </cell>
          <cell r="C1766" t="str">
            <v>T20 Alcoholic Beverages License</v>
          </cell>
          <cell r="D1766" t="str">
            <v>Montana</v>
          </cell>
          <cell r="G1766">
            <v>0</v>
          </cell>
        </row>
        <row r="1767">
          <cell r="A1767" t="str">
            <v>Q22019</v>
          </cell>
          <cell r="B1767" t="str">
            <v>QTAXCAT3</v>
          </cell>
          <cell r="C1767" t="str">
            <v>T20 Alcoholic Beverages License</v>
          </cell>
          <cell r="D1767" t="str">
            <v>Nebraska</v>
          </cell>
          <cell r="G1767">
            <v>0</v>
          </cell>
        </row>
        <row r="1768">
          <cell r="A1768" t="str">
            <v>Q22019</v>
          </cell>
          <cell r="B1768" t="str">
            <v>QTAXCAT3</v>
          </cell>
          <cell r="C1768" t="str">
            <v>T20 Alcoholic Beverages License</v>
          </cell>
          <cell r="D1768" t="str">
            <v>New Hampshire</v>
          </cell>
          <cell r="G1768">
            <v>5000000</v>
          </cell>
        </row>
        <row r="1769">
          <cell r="A1769" t="str">
            <v>Q22019</v>
          </cell>
          <cell r="B1769" t="str">
            <v>QTAXCAT3</v>
          </cell>
          <cell r="C1769" t="str">
            <v>T20 Alcoholic Beverages License</v>
          </cell>
          <cell r="D1769" t="str">
            <v>New Jersey</v>
          </cell>
          <cell r="G1769">
            <v>4000000</v>
          </cell>
        </row>
        <row r="1770">
          <cell r="A1770" t="str">
            <v>Q22019</v>
          </cell>
          <cell r="B1770" t="str">
            <v>QTAXCAT3</v>
          </cell>
          <cell r="C1770" t="str">
            <v>T20 Alcoholic Beverages License</v>
          </cell>
          <cell r="D1770" t="str">
            <v>New Mexico</v>
          </cell>
          <cell r="G1770">
            <v>0</v>
          </cell>
        </row>
        <row r="1771">
          <cell r="A1771" t="str">
            <v>Q22019</v>
          </cell>
          <cell r="B1771" t="str">
            <v>QTAXCAT3</v>
          </cell>
          <cell r="C1771" t="str">
            <v>T20 Alcoholic Beverages License</v>
          </cell>
          <cell r="D1771" t="str">
            <v>New York</v>
          </cell>
          <cell r="G1771">
            <v>21000000</v>
          </cell>
        </row>
        <row r="1772">
          <cell r="A1772" t="str">
            <v>Q22019</v>
          </cell>
          <cell r="B1772" t="str">
            <v>QTAXCAT3</v>
          </cell>
          <cell r="C1772" t="str">
            <v>T20 Alcoholic Beverages License</v>
          </cell>
          <cell r="D1772" t="str">
            <v>North Carolina</v>
          </cell>
          <cell r="G1772">
            <v>16000000</v>
          </cell>
        </row>
        <row r="1773">
          <cell r="A1773" t="str">
            <v>Q22019</v>
          </cell>
          <cell r="B1773" t="str">
            <v>QTAXCAT3</v>
          </cell>
          <cell r="C1773" t="str">
            <v>T20 Alcoholic Beverages License</v>
          </cell>
          <cell r="D1773" t="str">
            <v>North Dakota</v>
          </cell>
          <cell r="G1773">
            <v>0</v>
          </cell>
        </row>
        <row r="1774">
          <cell r="A1774" t="str">
            <v>Q22019</v>
          </cell>
          <cell r="B1774" t="str">
            <v>QTAXCAT3</v>
          </cell>
          <cell r="C1774" t="str">
            <v>T20 Alcoholic Beverages License</v>
          </cell>
          <cell r="D1774" t="str">
            <v>Ohio</v>
          </cell>
          <cell r="G1774">
            <v>15000000</v>
          </cell>
        </row>
        <row r="1775">
          <cell r="A1775" t="str">
            <v>Q22019</v>
          </cell>
          <cell r="B1775" t="str">
            <v>QTAXCAT3</v>
          </cell>
          <cell r="C1775" t="str">
            <v>T20 Alcoholic Beverages License</v>
          </cell>
          <cell r="D1775" t="str">
            <v>Oklahoma</v>
          </cell>
          <cell r="G1775">
            <v>0</v>
          </cell>
        </row>
        <row r="1776">
          <cell r="A1776" t="str">
            <v>Q22019</v>
          </cell>
          <cell r="B1776" t="str">
            <v>QTAXCAT3</v>
          </cell>
          <cell r="C1776" t="str">
            <v>T20 Alcoholic Beverages License</v>
          </cell>
          <cell r="D1776" t="str">
            <v>Oregon</v>
          </cell>
          <cell r="G1776">
            <v>2000000</v>
          </cell>
        </row>
        <row r="1777">
          <cell r="A1777" t="str">
            <v>Q22019</v>
          </cell>
          <cell r="B1777" t="str">
            <v>QTAXCAT3</v>
          </cell>
          <cell r="C1777" t="str">
            <v>T20 Alcoholic Beverages License</v>
          </cell>
          <cell r="D1777" t="str">
            <v>Pennsylvania</v>
          </cell>
          <cell r="G1777">
            <v>11000000</v>
          </cell>
        </row>
        <row r="1778">
          <cell r="A1778" t="str">
            <v>Q22019</v>
          </cell>
          <cell r="B1778" t="str">
            <v>QTAXCAT3</v>
          </cell>
          <cell r="C1778" t="str">
            <v>T20 Alcoholic Beverages License</v>
          </cell>
          <cell r="D1778" t="str">
            <v>Rhode Island</v>
          </cell>
          <cell r="G1778">
            <v>0</v>
          </cell>
        </row>
        <row r="1779">
          <cell r="A1779" t="str">
            <v>Q22019</v>
          </cell>
          <cell r="B1779" t="str">
            <v>QTAXCAT3</v>
          </cell>
          <cell r="C1779" t="str">
            <v>T20 Alcoholic Beverages License</v>
          </cell>
          <cell r="D1779" t="str">
            <v>South Carolina</v>
          </cell>
          <cell r="G1779">
            <v>5000000</v>
          </cell>
        </row>
        <row r="1780">
          <cell r="A1780" t="str">
            <v>Q22019</v>
          </cell>
          <cell r="B1780" t="str">
            <v>QTAXCAT3</v>
          </cell>
          <cell r="C1780" t="str">
            <v>T20 Alcoholic Beverages License</v>
          </cell>
          <cell r="D1780" t="str">
            <v>South Dakota</v>
          </cell>
          <cell r="G1780">
            <v>0</v>
          </cell>
        </row>
        <row r="1781">
          <cell r="A1781" t="str">
            <v>Q22019</v>
          </cell>
          <cell r="B1781" t="str">
            <v>QTAXCAT3</v>
          </cell>
          <cell r="C1781" t="str">
            <v>T20 Alcoholic Beverages License</v>
          </cell>
          <cell r="D1781" t="str">
            <v>Tennessee</v>
          </cell>
          <cell r="G1781">
            <v>6000000</v>
          </cell>
        </row>
        <row r="1782">
          <cell r="A1782" t="str">
            <v>Q22019</v>
          </cell>
          <cell r="B1782" t="str">
            <v>QTAXCAT3</v>
          </cell>
          <cell r="C1782" t="str">
            <v>T20 Alcoholic Beverages License</v>
          </cell>
          <cell r="D1782" t="str">
            <v>Texas</v>
          </cell>
          <cell r="G1782">
            <v>20000000</v>
          </cell>
        </row>
        <row r="1783">
          <cell r="A1783" t="str">
            <v>Q22019</v>
          </cell>
          <cell r="B1783" t="str">
            <v>QTAXCAT3</v>
          </cell>
          <cell r="C1783" t="str">
            <v>T20 Alcoholic Beverages License</v>
          </cell>
          <cell r="D1783" t="str">
            <v>Utah</v>
          </cell>
          <cell r="G1783">
            <v>0</v>
          </cell>
        </row>
        <row r="1784">
          <cell r="A1784" t="str">
            <v>Q22019</v>
          </cell>
          <cell r="B1784" t="str">
            <v>QTAXCAT3</v>
          </cell>
          <cell r="C1784" t="str">
            <v>T20 Alcoholic Beverages License</v>
          </cell>
          <cell r="D1784" t="str">
            <v>Vermont</v>
          </cell>
          <cell r="G1784">
            <v>0</v>
          </cell>
        </row>
        <row r="1785">
          <cell r="A1785" t="str">
            <v>Q22019</v>
          </cell>
          <cell r="B1785" t="str">
            <v>QTAXCAT3</v>
          </cell>
          <cell r="C1785" t="str">
            <v>T20 Alcoholic Beverages License</v>
          </cell>
          <cell r="D1785" t="str">
            <v>Virginia</v>
          </cell>
          <cell r="G1785">
            <v>5000000</v>
          </cell>
        </row>
        <row r="1786">
          <cell r="A1786" t="str">
            <v>Q22019</v>
          </cell>
          <cell r="B1786" t="str">
            <v>QTAXCAT3</v>
          </cell>
          <cell r="C1786" t="str">
            <v>T20 Alcoholic Beverages License</v>
          </cell>
          <cell r="D1786" t="str">
            <v>Washington</v>
          </cell>
          <cell r="G1786">
            <v>69000000</v>
          </cell>
        </row>
        <row r="1787">
          <cell r="A1787" t="str">
            <v>Q22019</v>
          </cell>
          <cell r="B1787" t="str">
            <v>QTAXCAT3</v>
          </cell>
          <cell r="C1787" t="str">
            <v>T20 Alcoholic Beverages License</v>
          </cell>
          <cell r="D1787" t="str">
            <v>West Virginia</v>
          </cell>
          <cell r="G1787">
            <v>1000000</v>
          </cell>
        </row>
        <row r="1788">
          <cell r="A1788" t="str">
            <v>Q22019</v>
          </cell>
          <cell r="B1788" t="str">
            <v>QTAXCAT3</v>
          </cell>
          <cell r="C1788" t="str">
            <v>T20 Alcoholic Beverages License</v>
          </cell>
          <cell r="D1788" t="str">
            <v>Wisconsin</v>
          </cell>
          <cell r="G1788">
            <v>1000000</v>
          </cell>
        </row>
        <row r="1789">
          <cell r="A1789" t="str">
            <v>Q22019</v>
          </cell>
          <cell r="B1789" t="str">
            <v>QTAXCAT3</v>
          </cell>
          <cell r="C1789" t="str">
            <v>T20 Alcoholic Beverages License</v>
          </cell>
          <cell r="D1789" t="str">
            <v>Wyoming</v>
          </cell>
          <cell r="G1789">
            <v>0</v>
          </cell>
        </row>
        <row r="1790">
          <cell r="A1790" t="str">
            <v>Q22019</v>
          </cell>
          <cell r="B1790" t="str">
            <v>QTAXCAT3</v>
          </cell>
          <cell r="C1790" t="str">
            <v>T20 Alcoholic Beverages License</v>
          </cell>
          <cell r="D1790" t="str">
            <v>District of Columbia</v>
          </cell>
          <cell r="G1790">
            <v>2000000</v>
          </cell>
        </row>
        <row r="1791">
          <cell r="A1791" t="str">
            <v>Q22019</v>
          </cell>
          <cell r="B1791" t="str">
            <v>QTAXCAT3</v>
          </cell>
          <cell r="C1791" t="str">
            <v>T21 Amusements License</v>
          </cell>
          <cell r="D1791" t="str">
            <v>U.S. Total</v>
          </cell>
          <cell r="G1791">
            <v>103000000</v>
          </cell>
        </row>
        <row r="1792">
          <cell r="A1792" t="str">
            <v>Q22019</v>
          </cell>
          <cell r="B1792" t="str">
            <v>QTAXCAT3</v>
          </cell>
          <cell r="C1792" t="str">
            <v>T21 Amusements License</v>
          </cell>
          <cell r="D1792" t="str">
            <v>Alaska</v>
          </cell>
          <cell r="G1792">
            <v>0</v>
          </cell>
        </row>
        <row r="1793">
          <cell r="A1793" t="str">
            <v>Q22019</v>
          </cell>
          <cell r="B1793" t="str">
            <v>QTAXCAT3</v>
          </cell>
          <cell r="C1793" t="str">
            <v>T21 Amusements License</v>
          </cell>
          <cell r="D1793" t="str">
            <v>Arkansas</v>
          </cell>
          <cell r="G1793">
            <v>0</v>
          </cell>
        </row>
        <row r="1794">
          <cell r="A1794" t="str">
            <v>Q22019</v>
          </cell>
          <cell r="B1794" t="str">
            <v>QTAXCAT3</v>
          </cell>
          <cell r="C1794" t="str">
            <v>T21 Amusements License</v>
          </cell>
          <cell r="D1794" t="str">
            <v>California</v>
          </cell>
          <cell r="G1794">
            <v>5000000</v>
          </cell>
        </row>
        <row r="1795">
          <cell r="A1795" t="str">
            <v>Q22019</v>
          </cell>
          <cell r="B1795" t="str">
            <v>QTAXCAT3</v>
          </cell>
          <cell r="C1795" t="str">
            <v>T21 Amusements License</v>
          </cell>
          <cell r="D1795" t="str">
            <v>Colorado</v>
          </cell>
          <cell r="G1795">
            <v>0</v>
          </cell>
        </row>
        <row r="1796">
          <cell r="A1796" t="str">
            <v>Q22019</v>
          </cell>
          <cell r="B1796" t="str">
            <v>QTAXCAT3</v>
          </cell>
          <cell r="C1796" t="str">
            <v>T21 Amusements License</v>
          </cell>
          <cell r="D1796" t="str">
            <v>Connecticut</v>
          </cell>
          <cell r="G1796">
            <v>0</v>
          </cell>
        </row>
        <row r="1797">
          <cell r="A1797" t="str">
            <v>Q22019</v>
          </cell>
          <cell r="B1797" t="str">
            <v>QTAXCAT3</v>
          </cell>
          <cell r="C1797" t="str">
            <v>T21 Amusements License</v>
          </cell>
          <cell r="D1797" t="str">
            <v>Delaware</v>
          </cell>
          <cell r="G1797">
            <v>0</v>
          </cell>
        </row>
        <row r="1798">
          <cell r="A1798" t="str">
            <v>Q22019</v>
          </cell>
          <cell r="B1798" t="str">
            <v>QTAXCAT3</v>
          </cell>
          <cell r="C1798" t="str">
            <v>T21 Amusements License</v>
          </cell>
          <cell r="D1798" t="str">
            <v>Florida</v>
          </cell>
          <cell r="G1798">
            <v>0</v>
          </cell>
        </row>
        <row r="1799">
          <cell r="A1799" t="str">
            <v>Q22019</v>
          </cell>
          <cell r="B1799" t="str">
            <v>QTAXCAT3</v>
          </cell>
          <cell r="C1799" t="str">
            <v>T21 Amusements License</v>
          </cell>
          <cell r="D1799" t="str">
            <v>Georgia</v>
          </cell>
          <cell r="G1799">
            <v>0</v>
          </cell>
        </row>
        <row r="1800">
          <cell r="A1800" t="str">
            <v>Q22019</v>
          </cell>
          <cell r="B1800" t="str">
            <v>QTAXCAT3</v>
          </cell>
          <cell r="C1800" t="str">
            <v>T21 Amusements License</v>
          </cell>
          <cell r="D1800" t="str">
            <v>Idaho</v>
          </cell>
          <cell r="G1800">
            <v>0</v>
          </cell>
        </row>
        <row r="1801">
          <cell r="A1801" t="str">
            <v>Q22019</v>
          </cell>
          <cell r="B1801" t="str">
            <v>QTAXCAT3</v>
          </cell>
          <cell r="C1801" t="str">
            <v>T21 Amusements License</v>
          </cell>
          <cell r="D1801" t="str">
            <v>Illinois</v>
          </cell>
          <cell r="G1801">
            <v>2000000</v>
          </cell>
        </row>
        <row r="1802">
          <cell r="A1802" t="str">
            <v>Q22019</v>
          </cell>
          <cell r="B1802" t="str">
            <v>QTAXCAT3</v>
          </cell>
          <cell r="C1802" t="str">
            <v>T21 Amusements License</v>
          </cell>
          <cell r="D1802" t="str">
            <v>Indiana</v>
          </cell>
          <cell r="G1802">
            <v>1000000</v>
          </cell>
        </row>
        <row r="1803">
          <cell r="A1803" t="str">
            <v>Q22019</v>
          </cell>
          <cell r="B1803" t="str">
            <v>QTAXCAT3</v>
          </cell>
          <cell r="C1803" t="str">
            <v>T21 Amusements License</v>
          </cell>
          <cell r="D1803" t="str">
            <v>Iowa</v>
          </cell>
          <cell r="G1803">
            <v>3000000</v>
          </cell>
        </row>
        <row r="1804">
          <cell r="A1804" t="str">
            <v>Q22019</v>
          </cell>
          <cell r="B1804" t="str">
            <v>QTAXCAT3</v>
          </cell>
          <cell r="C1804" t="str">
            <v>T21 Amusements License</v>
          </cell>
          <cell r="D1804" t="str">
            <v>Kansas</v>
          </cell>
          <cell r="G1804">
            <v>2000000</v>
          </cell>
        </row>
        <row r="1805">
          <cell r="A1805" t="str">
            <v>Q22019</v>
          </cell>
          <cell r="B1805" t="str">
            <v>QTAXCAT3</v>
          </cell>
          <cell r="C1805" t="str">
            <v>T21 Amusements License</v>
          </cell>
          <cell r="D1805" t="str">
            <v>Kentucky</v>
          </cell>
          <cell r="G1805">
            <v>0</v>
          </cell>
        </row>
        <row r="1806">
          <cell r="A1806" t="str">
            <v>Q22019</v>
          </cell>
          <cell r="B1806" t="str">
            <v>QTAXCAT3</v>
          </cell>
          <cell r="C1806" t="str">
            <v>T21 Amusements License</v>
          </cell>
          <cell r="D1806" t="str">
            <v>Maine</v>
          </cell>
          <cell r="G1806">
            <v>0</v>
          </cell>
        </row>
        <row r="1807">
          <cell r="A1807" t="str">
            <v>Q22019</v>
          </cell>
          <cell r="B1807" t="str">
            <v>QTAXCAT3</v>
          </cell>
          <cell r="C1807" t="str">
            <v>T21 Amusements License</v>
          </cell>
          <cell r="D1807" t="str">
            <v>Maryland</v>
          </cell>
          <cell r="G1807">
            <v>1000000</v>
          </cell>
        </row>
        <row r="1808">
          <cell r="A1808" t="str">
            <v>Q22019</v>
          </cell>
          <cell r="B1808" t="str">
            <v>QTAXCAT3</v>
          </cell>
          <cell r="C1808" t="str">
            <v>T21 Amusements License</v>
          </cell>
          <cell r="D1808" t="str">
            <v>Massachusetts</v>
          </cell>
          <cell r="G1808">
            <v>4000000</v>
          </cell>
        </row>
        <row r="1809">
          <cell r="A1809" t="str">
            <v>Q22019</v>
          </cell>
          <cell r="B1809" t="str">
            <v>QTAXCAT3</v>
          </cell>
          <cell r="C1809" t="str">
            <v>T21 Amusements License</v>
          </cell>
          <cell r="D1809" t="str">
            <v>Minnesota</v>
          </cell>
          <cell r="G1809">
            <v>0</v>
          </cell>
        </row>
        <row r="1810">
          <cell r="A1810" t="str">
            <v>Q22019</v>
          </cell>
          <cell r="B1810" t="str">
            <v>QTAXCAT3</v>
          </cell>
          <cell r="C1810" t="str">
            <v>T21 Amusements License</v>
          </cell>
          <cell r="D1810" t="str">
            <v>Mississippi</v>
          </cell>
          <cell r="G1810">
            <v>2000000</v>
          </cell>
        </row>
        <row r="1811">
          <cell r="A1811" t="str">
            <v>Q22019</v>
          </cell>
          <cell r="B1811" t="str">
            <v>QTAXCAT3</v>
          </cell>
          <cell r="C1811" t="str">
            <v>T21 Amusements License</v>
          </cell>
          <cell r="D1811" t="str">
            <v>Missouri</v>
          </cell>
          <cell r="G1811">
            <v>0</v>
          </cell>
        </row>
        <row r="1812">
          <cell r="A1812" t="str">
            <v>Q22019</v>
          </cell>
          <cell r="B1812" t="str">
            <v>QTAXCAT3</v>
          </cell>
          <cell r="C1812" t="str">
            <v>T21 Amusements License</v>
          </cell>
          <cell r="D1812" t="str">
            <v>Montana</v>
          </cell>
          <cell r="G1812">
            <v>0</v>
          </cell>
        </row>
        <row r="1813">
          <cell r="A1813" t="str">
            <v>Q22019</v>
          </cell>
          <cell r="B1813" t="str">
            <v>QTAXCAT3</v>
          </cell>
          <cell r="C1813" t="str">
            <v>T21 Amusements License</v>
          </cell>
          <cell r="D1813" t="str">
            <v>Nebraska</v>
          </cell>
          <cell r="G1813">
            <v>0</v>
          </cell>
        </row>
        <row r="1814">
          <cell r="A1814" t="str">
            <v>Q22019</v>
          </cell>
          <cell r="B1814" t="str">
            <v>QTAXCAT3</v>
          </cell>
          <cell r="C1814" t="str">
            <v>T21 Amusements License</v>
          </cell>
          <cell r="D1814" t="str">
            <v>Nevada</v>
          </cell>
          <cell r="G1814">
            <v>20000000</v>
          </cell>
        </row>
        <row r="1815">
          <cell r="A1815" t="str">
            <v>Q22019</v>
          </cell>
          <cell r="B1815" t="str">
            <v>QTAXCAT3</v>
          </cell>
          <cell r="C1815" t="str">
            <v>T21 Amusements License</v>
          </cell>
          <cell r="D1815" t="str">
            <v>New Hampshire</v>
          </cell>
          <cell r="G1815">
            <v>0</v>
          </cell>
        </row>
        <row r="1816">
          <cell r="A1816" t="str">
            <v>Q22019</v>
          </cell>
          <cell r="B1816" t="str">
            <v>QTAXCAT3</v>
          </cell>
          <cell r="C1816" t="str">
            <v>T21 Amusements License</v>
          </cell>
          <cell r="D1816" t="str">
            <v>New Jersey</v>
          </cell>
          <cell r="G1816">
            <v>12000000</v>
          </cell>
        </row>
        <row r="1817">
          <cell r="A1817" t="str">
            <v>Q22019</v>
          </cell>
          <cell r="B1817" t="str">
            <v>QTAXCAT3</v>
          </cell>
          <cell r="C1817" t="str">
            <v>T21 Amusements License</v>
          </cell>
          <cell r="D1817" t="str">
            <v>New Mexico</v>
          </cell>
          <cell r="G1817">
            <v>0</v>
          </cell>
        </row>
        <row r="1818">
          <cell r="A1818" t="str">
            <v>Q22019</v>
          </cell>
          <cell r="B1818" t="str">
            <v>QTAXCAT3</v>
          </cell>
          <cell r="C1818" t="str">
            <v>T21 Amusements License</v>
          </cell>
          <cell r="D1818" t="str">
            <v>New York</v>
          </cell>
          <cell r="G1818">
            <v>0</v>
          </cell>
        </row>
        <row r="1819">
          <cell r="A1819" t="str">
            <v>Q22019</v>
          </cell>
          <cell r="B1819" t="str">
            <v>QTAXCAT3</v>
          </cell>
          <cell r="C1819" t="str">
            <v>T21 Amusements License</v>
          </cell>
          <cell r="D1819" t="str">
            <v>North Dakota</v>
          </cell>
          <cell r="G1819">
            <v>1000000</v>
          </cell>
        </row>
        <row r="1820">
          <cell r="A1820" t="str">
            <v>Q22019</v>
          </cell>
          <cell r="B1820" t="str">
            <v>QTAXCAT3</v>
          </cell>
          <cell r="C1820" t="str">
            <v>T21 Amusements License</v>
          </cell>
          <cell r="D1820" t="str">
            <v>Ohio</v>
          </cell>
          <cell r="G1820">
            <v>3000000</v>
          </cell>
        </row>
        <row r="1821">
          <cell r="A1821" t="str">
            <v>Q22019</v>
          </cell>
          <cell r="B1821" t="str">
            <v>QTAXCAT3</v>
          </cell>
          <cell r="C1821" t="str">
            <v>T21 Amusements License</v>
          </cell>
          <cell r="D1821" t="str">
            <v>Oklahoma</v>
          </cell>
          <cell r="G1821">
            <v>2000000</v>
          </cell>
        </row>
        <row r="1822">
          <cell r="A1822" t="str">
            <v>Q22019</v>
          </cell>
          <cell r="B1822" t="str">
            <v>QTAXCAT3</v>
          </cell>
          <cell r="C1822" t="str">
            <v>T21 Amusements License</v>
          </cell>
          <cell r="D1822" t="str">
            <v>Oregon</v>
          </cell>
          <cell r="G1822">
            <v>2000000</v>
          </cell>
        </row>
        <row r="1823">
          <cell r="A1823" t="str">
            <v>Q22019</v>
          </cell>
          <cell r="B1823" t="str">
            <v>QTAXCAT3</v>
          </cell>
          <cell r="C1823" t="str">
            <v>T21 Amusements License</v>
          </cell>
          <cell r="D1823" t="str">
            <v>Pennsylvania</v>
          </cell>
          <cell r="G1823">
            <v>31000000</v>
          </cell>
        </row>
        <row r="1824">
          <cell r="A1824" t="str">
            <v>Q22019</v>
          </cell>
          <cell r="B1824" t="str">
            <v>QTAXCAT3</v>
          </cell>
          <cell r="C1824" t="str">
            <v>T21 Amusements License</v>
          </cell>
          <cell r="D1824" t="str">
            <v>Rhode Island</v>
          </cell>
          <cell r="G1824">
            <v>0</v>
          </cell>
        </row>
        <row r="1825">
          <cell r="A1825" t="str">
            <v>Q22019</v>
          </cell>
          <cell r="B1825" t="str">
            <v>QTAXCAT3</v>
          </cell>
          <cell r="C1825" t="str">
            <v>T21 Amusements License</v>
          </cell>
          <cell r="D1825" t="str">
            <v>South Carolina</v>
          </cell>
          <cell r="G1825">
            <v>1000000</v>
          </cell>
        </row>
        <row r="1826">
          <cell r="A1826" t="str">
            <v>Q22019</v>
          </cell>
          <cell r="B1826" t="str">
            <v>QTAXCAT3</v>
          </cell>
          <cell r="C1826" t="str">
            <v>T21 Amusements License</v>
          </cell>
          <cell r="D1826" t="str">
            <v>South Dakota</v>
          </cell>
          <cell r="G1826">
            <v>0</v>
          </cell>
        </row>
        <row r="1827">
          <cell r="A1827" t="str">
            <v>Q22019</v>
          </cell>
          <cell r="B1827" t="str">
            <v>QTAXCAT3</v>
          </cell>
          <cell r="C1827" t="str">
            <v>T21 Amusements License</v>
          </cell>
          <cell r="D1827" t="str">
            <v>Tennessee</v>
          </cell>
          <cell r="G1827">
            <v>0</v>
          </cell>
        </row>
        <row r="1828">
          <cell r="A1828" t="str">
            <v>Q22019</v>
          </cell>
          <cell r="B1828" t="str">
            <v>QTAXCAT3</v>
          </cell>
          <cell r="C1828" t="str">
            <v>T21 Amusements License</v>
          </cell>
          <cell r="D1828" t="str">
            <v>Texas</v>
          </cell>
          <cell r="G1828">
            <v>2000000</v>
          </cell>
        </row>
        <row r="1829">
          <cell r="A1829" t="str">
            <v>Q22019</v>
          </cell>
          <cell r="B1829" t="str">
            <v>QTAXCAT3</v>
          </cell>
          <cell r="C1829" t="str">
            <v>T21 Amusements License</v>
          </cell>
          <cell r="D1829" t="str">
            <v>Vermont</v>
          </cell>
          <cell r="G1829">
            <v>0</v>
          </cell>
        </row>
        <row r="1830">
          <cell r="A1830" t="str">
            <v>Q22019</v>
          </cell>
          <cell r="B1830" t="str">
            <v>QTAXCAT3</v>
          </cell>
          <cell r="C1830" t="str">
            <v>T21 Amusements License</v>
          </cell>
          <cell r="D1830" t="str">
            <v>Virginia</v>
          </cell>
          <cell r="G1830">
            <v>0</v>
          </cell>
        </row>
        <row r="1831">
          <cell r="A1831" t="str">
            <v>Q22019</v>
          </cell>
          <cell r="B1831" t="str">
            <v>QTAXCAT3</v>
          </cell>
          <cell r="C1831" t="str">
            <v>T21 Amusements License</v>
          </cell>
          <cell r="D1831" t="str">
            <v>Washington</v>
          </cell>
          <cell r="G1831">
            <v>4000000</v>
          </cell>
        </row>
        <row r="1832">
          <cell r="A1832" t="str">
            <v>Q22019</v>
          </cell>
          <cell r="B1832" t="str">
            <v>QTAXCAT3</v>
          </cell>
          <cell r="C1832" t="str">
            <v>T21 Amusements License</v>
          </cell>
          <cell r="D1832" t="str">
            <v>West Virginia</v>
          </cell>
          <cell r="G1832">
            <v>1000000</v>
          </cell>
        </row>
        <row r="1833">
          <cell r="A1833" t="str">
            <v>Q22019</v>
          </cell>
          <cell r="B1833" t="str">
            <v>QTAXCAT3</v>
          </cell>
          <cell r="C1833" t="str">
            <v>T21 Amusements License</v>
          </cell>
          <cell r="D1833" t="str">
            <v>Wisconsin</v>
          </cell>
          <cell r="G1833">
            <v>0</v>
          </cell>
        </row>
        <row r="1834">
          <cell r="A1834" t="str">
            <v>Q22019</v>
          </cell>
          <cell r="B1834" t="str">
            <v>QTAXCAT3</v>
          </cell>
          <cell r="C1834" t="str">
            <v>T22 Corporations In General License</v>
          </cell>
          <cell r="D1834" t="str">
            <v>U.S. Total</v>
          </cell>
          <cell r="G1834">
            <v>2491000000</v>
          </cell>
        </row>
        <row r="1835">
          <cell r="A1835" t="str">
            <v>Q22019</v>
          </cell>
          <cell r="B1835" t="str">
            <v>QTAXCAT3</v>
          </cell>
          <cell r="C1835" t="str">
            <v>T22 Corporations In General License</v>
          </cell>
          <cell r="D1835" t="str">
            <v>Alabama</v>
          </cell>
          <cell r="G1835">
            <v>143000000</v>
          </cell>
        </row>
        <row r="1836">
          <cell r="A1836" t="str">
            <v>Q22019</v>
          </cell>
          <cell r="B1836" t="str">
            <v>QTAXCAT3</v>
          </cell>
          <cell r="C1836" t="str">
            <v>T22 Corporations In General License</v>
          </cell>
          <cell r="D1836" t="str">
            <v>Arizona</v>
          </cell>
          <cell r="G1836">
            <v>18000000</v>
          </cell>
        </row>
        <row r="1837">
          <cell r="A1837" t="str">
            <v>Q22019</v>
          </cell>
          <cell r="B1837" t="str">
            <v>QTAXCAT3</v>
          </cell>
          <cell r="C1837" t="str">
            <v>T22 Corporations In General License</v>
          </cell>
          <cell r="D1837" t="str">
            <v>Arkansas</v>
          </cell>
          <cell r="G1837">
            <v>20000000</v>
          </cell>
        </row>
        <row r="1838">
          <cell r="A1838" t="str">
            <v>Q22019</v>
          </cell>
          <cell r="B1838" t="str">
            <v>QTAXCAT3</v>
          </cell>
          <cell r="C1838" t="str">
            <v>T22 Corporations In General License</v>
          </cell>
          <cell r="D1838" t="str">
            <v>California</v>
          </cell>
          <cell r="G1838">
            <v>21000000</v>
          </cell>
        </row>
        <row r="1839">
          <cell r="A1839" t="str">
            <v>Q22019</v>
          </cell>
          <cell r="B1839" t="str">
            <v>QTAXCAT3</v>
          </cell>
          <cell r="C1839" t="str">
            <v>T22 Corporations In General License</v>
          </cell>
          <cell r="D1839" t="str">
            <v>Colorado</v>
          </cell>
          <cell r="G1839">
            <v>6000000</v>
          </cell>
        </row>
        <row r="1840">
          <cell r="A1840" t="str">
            <v>Q22019</v>
          </cell>
          <cell r="B1840" t="str">
            <v>QTAXCAT3</v>
          </cell>
          <cell r="C1840" t="str">
            <v>T22 Corporations In General License</v>
          </cell>
          <cell r="D1840" t="str">
            <v>Connecticut</v>
          </cell>
          <cell r="G1840">
            <v>8000000</v>
          </cell>
        </row>
        <row r="1841">
          <cell r="A1841" t="str">
            <v>Q22019</v>
          </cell>
          <cell r="B1841" t="str">
            <v>QTAXCAT3</v>
          </cell>
          <cell r="C1841" t="str">
            <v>T22 Corporations In General License</v>
          </cell>
          <cell r="D1841" t="str">
            <v>Delaware</v>
          </cell>
          <cell r="G1841">
            <v>628000000</v>
          </cell>
        </row>
        <row r="1842">
          <cell r="A1842" t="str">
            <v>Q22019</v>
          </cell>
          <cell r="B1842" t="str">
            <v>QTAXCAT3</v>
          </cell>
          <cell r="C1842" t="str">
            <v>T22 Corporations In General License</v>
          </cell>
          <cell r="D1842" t="str">
            <v>Florida</v>
          </cell>
          <cell r="G1842">
            <v>76000000</v>
          </cell>
        </row>
        <row r="1843">
          <cell r="A1843" t="str">
            <v>Q22019</v>
          </cell>
          <cell r="B1843" t="str">
            <v>QTAXCAT3</v>
          </cell>
          <cell r="C1843" t="str">
            <v>T22 Corporations In General License</v>
          </cell>
          <cell r="D1843" t="str">
            <v>Georgia</v>
          </cell>
          <cell r="G1843">
            <v>7000000</v>
          </cell>
        </row>
        <row r="1844">
          <cell r="A1844" t="str">
            <v>Q22019</v>
          </cell>
          <cell r="B1844" t="str">
            <v>QTAXCAT3</v>
          </cell>
          <cell r="C1844" t="str">
            <v>T22 Corporations In General License</v>
          </cell>
          <cell r="D1844" t="str">
            <v>Hawaii</v>
          </cell>
          <cell r="G1844">
            <v>1000000</v>
          </cell>
        </row>
        <row r="1845">
          <cell r="A1845" t="str">
            <v>Q22019</v>
          </cell>
          <cell r="B1845" t="str">
            <v>QTAXCAT3</v>
          </cell>
          <cell r="C1845" t="str">
            <v>T22 Corporations In General License</v>
          </cell>
          <cell r="D1845" t="str">
            <v>Idaho</v>
          </cell>
          <cell r="G1845">
            <v>1000000</v>
          </cell>
        </row>
        <row r="1846">
          <cell r="A1846" t="str">
            <v>Q22019</v>
          </cell>
          <cell r="B1846" t="str">
            <v>QTAXCAT3</v>
          </cell>
          <cell r="C1846" t="str">
            <v>T22 Corporations In General License</v>
          </cell>
          <cell r="D1846" t="str">
            <v>Illinois</v>
          </cell>
          <cell r="G1846">
            <v>75000000</v>
          </cell>
        </row>
        <row r="1847">
          <cell r="A1847" t="str">
            <v>Q22019</v>
          </cell>
          <cell r="B1847" t="str">
            <v>QTAXCAT3</v>
          </cell>
          <cell r="C1847" t="str">
            <v>T22 Corporations In General License</v>
          </cell>
          <cell r="D1847" t="str">
            <v>Indiana</v>
          </cell>
          <cell r="G1847">
            <v>2000000</v>
          </cell>
        </row>
        <row r="1848">
          <cell r="A1848" t="str">
            <v>Q22019</v>
          </cell>
          <cell r="B1848" t="str">
            <v>QTAXCAT3</v>
          </cell>
          <cell r="C1848" t="str">
            <v>T22 Corporations In General License</v>
          </cell>
          <cell r="D1848" t="str">
            <v>Iowa</v>
          </cell>
          <cell r="G1848">
            <v>40000000</v>
          </cell>
        </row>
        <row r="1849">
          <cell r="A1849" t="str">
            <v>Q22019</v>
          </cell>
          <cell r="B1849" t="str">
            <v>QTAXCAT3</v>
          </cell>
          <cell r="C1849" t="str">
            <v>T22 Corporations In General License</v>
          </cell>
          <cell r="D1849" t="str">
            <v>Kansas</v>
          </cell>
          <cell r="G1849">
            <v>8000000</v>
          </cell>
        </row>
        <row r="1850">
          <cell r="A1850" t="str">
            <v>Q22019</v>
          </cell>
          <cell r="B1850" t="str">
            <v>QTAXCAT3</v>
          </cell>
          <cell r="C1850" t="str">
            <v>T22 Corporations In General License</v>
          </cell>
          <cell r="D1850" t="str">
            <v>Kentucky</v>
          </cell>
          <cell r="G1850">
            <v>3000000</v>
          </cell>
        </row>
        <row r="1851">
          <cell r="A1851" t="str">
            <v>Q22019</v>
          </cell>
          <cell r="B1851" t="str">
            <v>QTAXCAT3</v>
          </cell>
          <cell r="C1851" t="str">
            <v>T22 Corporations In General License</v>
          </cell>
          <cell r="D1851" t="str">
            <v>Louisiana</v>
          </cell>
          <cell r="G1851">
            <v>94000000</v>
          </cell>
        </row>
        <row r="1852">
          <cell r="A1852" t="str">
            <v>Q22019</v>
          </cell>
          <cell r="B1852" t="str">
            <v>QTAXCAT3</v>
          </cell>
          <cell r="C1852" t="str">
            <v>T22 Corporations In General License</v>
          </cell>
          <cell r="D1852" t="str">
            <v>Maine</v>
          </cell>
          <cell r="G1852">
            <v>6000000</v>
          </cell>
        </row>
        <row r="1853">
          <cell r="A1853" t="str">
            <v>Q22019</v>
          </cell>
          <cell r="B1853" t="str">
            <v>QTAXCAT3</v>
          </cell>
          <cell r="C1853" t="str">
            <v>T22 Corporations In General License</v>
          </cell>
          <cell r="D1853" t="str">
            <v>Maryland</v>
          </cell>
          <cell r="G1853">
            <v>69000000</v>
          </cell>
        </row>
        <row r="1854">
          <cell r="A1854" t="str">
            <v>Q22019</v>
          </cell>
          <cell r="B1854" t="str">
            <v>QTAXCAT3</v>
          </cell>
          <cell r="C1854" t="str">
            <v>T22 Corporations In General License</v>
          </cell>
          <cell r="D1854" t="str">
            <v>Massachusetts</v>
          </cell>
          <cell r="G1854">
            <v>12000000</v>
          </cell>
        </row>
        <row r="1855">
          <cell r="A1855" t="str">
            <v>Q22019</v>
          </cell>
          <cell r="B1855" t="str">
            <v>QTAXCAT3</v>
          </cell>
          <cell r="C1855" t="str">
            <v>T22 Corporations In General License</v>
          </cell>
          <cell r="D1855" t="str">
            <v>Michigan</v>
          </cell>
          <cell r="G1855">
            <v>7000000</v>
          </cell>
        </row>
        <row r="1856">
          <cell r="A1856" t="str">
            <v>Q22019</v>
          </cell>
          <cell r="B1856" t="str">
            <v>QTAXCAT3</v>
          </cell>
          <cell r="C1856" t="str">
            <v>T22 Corporations In General License</v>
          </cell>
          <cell r="D1856" t="str">
            <v>Minnesota</v>
          </cell>
          <cell r="G1856">
            <v>2000000</v>
          </cell>
        </row>
        <row r="1857">
          <cell r="A1857" t="str">
            <v>Q22019</v>
          </cell>
          <cell r="B1857" t="str">
            <v>QTAXCAT3</v>
          </cell>
          <cell r="C1857" t="str">
            <v>T22 Corporations In General License</v>
          </cell>
          <cell r="D1857" t="str">
            <v>Mississippi</v>
          </cell>
          <cell r="G1857">
            <v>79000000</v>
          </cell>
        </row>
        <row r="1858">
          <cell r="A1858" t="str">
            <v>Q22019</v>
          </cell>
          <cell r="B1858" t="str">
            <v>QTAXCAT3</v>
          </cell>
          <cell r="C1858" t="str">
            <v>T22 Corporations In General License</v>
          </cell>
          <cell r="D1858" t="str">
            <v>Missouri</v>
          </cell>
          <cell r="G1858">
            <v>2000000</v>
          </cell>
        </row>
        <row r="1859">
          <cell r="A1859" t="str">
            <v>Q22019</v>
          </cell>
          <cell r="B1859" t="str">
            <v>QTAXCAT3</v>
          </cell>
          <cell r="C1859" t="str">
            <v>T22 Corporations In General License</v>
          </cell>
          <cell r="D1859" t="str">
            <v>Montana</v>
          </cell>
          <cell r="G1859">
            <v>2000000</v>
          </cell>
        </row>
        <row r="1860">
          <cell r="A1860" t="str">
            <v>Q22019</v>
          </cell>
          <cell r="B1860" t="str">
            <v>QTAXCAT3</v>
          </cell>
          <cell r="C1860" t="str">
            <v>T22 Corporations In General License</v>
          </cell>
          <cell r="D1860" t="str">
            <v>Nebraska</v>
          </cell>
          <cell r="G1860">
            <v>1000000</v>
          </cell>
        </row>
        <row r="1861">
          <cell r="A1861" t="str">
            <v>Q22019</v>
          </cell>
          <cell r="B1861" t="str">
            <v>QTAXCAT3</v>
          </cell>
          <cell r="C1861" t="str">
            <v>T22 Corporations In General License</v>
          </cell>
          <cell r="D1861" t="str">
            <v>Nevada</v>
          </cell>
          <cell r="G1861">
            <v>23000000</v>
          </cell>
        </row>
        <row r="1862">
          <cell r="A1862" t="str">
            <v>Q22019</v>
          </cell>
          <cell r="B1862" t="str">
            <v>QTAXCAT3</v>
          </cell>
          <cell r="C1862" t="str">
            <v>T22 Corporations In General License</v>
          </cell>
          <cell r="D1862" t="str">
            <v>New Hampshire</v>
          </cell>
          <cell r="G1862">
            <v>1000000</v>
          </cell>
        </row>
        <row r="1863">
          <cell r="A1863" t="str">
            <v>Q22019</v>
          </cell>
          <cell r="B1863" t="str">
            <v>QTAXCAT3</v>
          </cell>
          <cell r="C1863" t="str">
            <v>T22 Corporations In General License</v>
          </cell>
          <cell r="D1863" t="str">
            <v>New Jersey</v>
          </cell>
          <cell r="G1863">
            <v>135000000</v>
          </cell>
        </row>
        <row r="1864">
          <cell r="A1864" t="str">
            <v>Q22019</v>
          </cell>
          <cell r="B1864" t="str">
            <v>QTAXCAT3</v>
          </cell>
          <cell r="C1864" t="str">
            <v>T22 Corporations In General License</v>
          </cell>
          <cell r="D1864" t="str">
            <v>New Mexico</v>
          </cell>
          <cell r="G1864">
            <v>5000000</v>
          </cell>
        </row>
        <row r="1865">
          <cell r="A1865" t="str">
            <v>Q22019</v>
          </cell>
          <cell r="B1865" t="str">
            <v>QTAXCAT3</v>
          </cell>
          <cell r="C1865" t="str">
            <v>T22 Corporations In General License</v>
          </cell>
          <cell r="D1865" t="str">
            <v>New York</v>
          </cell>
          <cell r="G1865">
            <v>1000000</v>
          </cell>
        </row>
        <row r="1866">
          <cell r="A1866" t="str">
            <v>Q22019</v>
          </cell>
          <cell r="B1866" t="str">
            <v>QTAXCAT3</v>
          </cell>
          <cell r="C1866" t="str">
            <v>T22 Corporations In General License</v>
          </cell>
          <cell r="D1866" t="str">
            <v>North Carolina</v>
          </cell>
          <cell r="G1866">
            <v>311000000</v>
          </cell>
        </row>
        <row r="1867">
          <cell r="A1867" t="str">
            <v>Q22019</v>
          </cell>
          <cell r="B1867" t="str">
            <v>QTAXCAT3</v>
          </cell>
          <cell r="C1867" t="str">
            <v>T22 Corporations In General License</v>
          </cell>
          <cell r="D1867" t="str">
            <v>Ohio</v>
          </cell>
          <cell r="G1867">
            <v>89000000</v>
          </cell>
        </row>
        <row r="1868">
          <cell r="A1868" t="str">
            <v>Q22019</v>
          </cell>
          <cell r="B1868" t="str">
            <v>QTAXCAT3</v>
          </cell>
          <cell r="C1868" t="str">
            <v>T22 Corporations In General License</v>
          </cell>
          <cell r="D1868" t="str">
            <v>Oklahoma</v>
          </cell>
          <cell r="G1868">
            <v>24000000</v>
          </cell>
        </row>
        <row r="1869">
          <cell r="A1869" t="str">
            <v>Q22019</v>
          </cell>
          <cell r="B1869" t="str">
            <v>QTAXCAT3</v>
          </cell>
          <cell r="C1869" t="str">
            <v>T22 Corporations In General License</v>
          </cell>
          <cell r="D1869" t="str">
            <v>Oregon</v>
          </cell>
          <cell r="G1869">
            <v>8000000</v>
          </cell>
        </row>
        <row r="1870">
          <cell r="A1870" t="str">
            <v>Q22019</v>
          </cell>
          <cell r="B1870" t="str">
            <v>QTAXCAT3</v>
          </cell>
          <cell r="C1870" t="str">
            <v>T22 Corporations In General License</v>
          </cell>
          <cell r="D1870" t="str">
            <v>Pennsylvania</v>
          </cell>
          <cell r="G1870">
            <v>2000000</v>
          </cell>
        </row>
        <row r="1871">
          <cell r="A1871" t="str">
            <v>Q22019</v>
          </cell>
          <cell r="B1871" t="str">
            <v>QTAXCAT3</v>
          </cell>
          <cell r="C1871" t="str">
            <v>T22 Corporations In General License</v>
          </cell>
          <cell r="D1871" t="str">
            <v>Rhode Island</v>
          </cell>
          <cell r="G1871">
            <v>1000000</v>
          </cell>
        </row>
        <row r="1872">
          <cell r="A1872" t="str">
            <v>Q22019</v>
          </cell>
          <cell r="B1872" t="str">
            <v>QTAXCAT3</v>
          </cell>
          <cell r="C1872" t="str">
            <v>T22 Corporations In General License</v>
          </cell>
          <cell r="D1872" t="str">
            <v>South Carolina</v>
          </cell>
          <cell r="G1872">
            <v>5000000</v>
          </cell>
        </row>
        <row r="1873">
          <cell r="A1873" t="str">
            <v>Q22019</v>
          </cell>
          <cell r="B1873" t="str">
            <v>QTAXCAT3</v>
          </cell>
          <cell r="C1873" t="str">
            <v>T22 Corporations In General License</v>
          </cell>
          <cell r="D1873" t="str">
            <v>South Dakota</v>
          </cell>
          <cell r="G1873">
            <v>2000000</v>
          </cell>
        </row>
        <row r="1874">
          <cell r="A1874" t="str">
            <v>Q22019</v>
          </cell>
          <cell r="B1874" t="str">
            <v>QTAXCAT3</v>
          </cell>
          <cell r="C1874" t="str">
            <v>T22 Corporations In General License</v>
          </cell>
          <cell r="D1874" t="str">
            <v>Tennessee</v>
          </cell>
          <cell r="G1874">
            <v>483000000</v>
          </cell>
        </row>
        <row r="1875">
          <cell r="A1875" t="str">
            <v>Q22019</v>
          </cell>
          <cell r="B1875" t="str">
            <v>QTAXCAT3</v>
          </cell>
          <cell r="C1875" t="str">
            <v>T22 Corporations In General License</v>
          </cell>
          <cell r="D1875" t="str">
            <v>Texas</v>
          </cell>
          <cell r="G1875">
            <v>31000000</v>
          </cell>
        </row>
        <row r="1876">
          <cell r="A1876" t="str">
            <v>Q22019</v>
          </cell>
          <cell r="B1876" t="str">
            <v>QTAXCAT3</v>
          </cell>
          <cell r="C1876" t="str">
            <v>T22 Corporations In General License</v>
          </cell>
          <cell r="D1876" t="str">
            <v>Utah</v>
          </cell>
          <cell r="G1876">
            <v>0</v>
          </cell>
        </row>
        <row r="1877">
          <cell r="A1877" t="str">
            <v>Q22019</v>
          </cell>
          <cell r="B1877" t="str">
            <v>QTAXCAT3</v>
          </cell>
          <cell r="C1877" t="str">
            <v>T22 Corporations In General License</v>
          </cell>
          <cell r="D1877" t="str">
            <v>Vermont</v>
          </cell>
          <cell r="G1877">
            <v>0</v>
          </cell>
        </row>
        <row r="1878">
          <cell r="A1878" t="str">
            <v>Q22019</v>
          </cell>
          <cell r="B1878" t="str">
            <v>QTAXCAT3</v>
          </cell>
          <cell r="C1878" t="str">
            <v>T22 Corporations In General License</v>
          </cell>
          <cell r="D1878" t="str">
            <v>Virginia</v>
          </cell>
          <cell r="G1878">
            <v>17000000</v>
          </cell>
        </row>
        <row r="1879">
          <cell r="A1879" t="str">
            <v>Q22019</v>
          </cell>
          <cell r="B1879" t="str">
            <v>QTAXCAT3</v>
          </cell>
          <cell r="C1879" t="str">
            <v>T22 Corporations In General License</v>
          </cell>
          <cell r="D1879" t="str">
            <v>Washington</v>
          </cell>
          <cell r="G1879">
            <v>11000000</v>
          </cell>
        </row>
        <row r="1880">
          <cell r="A1880" t="str">
            <v>Q22019</v>
          </cell>
          <cell r="B1880" t="str">
            <v>QTAXCAT3</v>
          </cell>
          <cell r="C1880" t="str">
            <v>T22 Corporations In General License</v>
          </cell>
          <cell r="D1880" t="str">
            <v>West Virginia</v>
          </cell>
          <cell r="G1880">
            <v>0</v>
          </cell>
        </row>
        <row r="1881">
          <cell r="A1881" t="str">
            <v>Q22019</v>
          </cell>
          <cell r="B1881" t="str">
            <v>QTAXCAT3</v>
          </cell>
          <cell r="C1881" t="str">
            <v>T22 Corporations In General License</v>
          </cell>
          <cell r="D1881" t="str">
            <v>Wisconsin</v>
          </cell>
          <cell r="G1881">
            <v>9000000</v>
          </cell>
        </row>
        <row r="1882">
          <cell r="A1882" t="str">
            <v>Q22019</v>
          </cell>
          <cell r="B1882" t="str">
            <v>QTAXCAT3</v>
          </cell>
          <cell r="C1882" t="str">
            <v>T22 Corporations In General License</v>
          </cell>
          <cell r="D1882" t="str">
            <v>Wyoming</v>
          </cell>
          <cell r="G1882">
            <v>4000000</v>
          </cell>
        </row>
        <row r="1883">
          <cell r="A1883" t="str">
            <v>Q22019</v>
          </cell>
          <cell r="B1883" t="str">
            <v>QTAXCAT3</v>
          </cell>
          <cell r="C1883" t="str">
            <v>T22 Corporations In General License</v>
          </cell>
          <cell r="D1883" t="str">
            <v>District of Columbia</v>
          </cell>
          <cell r="G1883">
            <v>33000000</v>
          </cell>
        </row>
        <row r="1884">
          <cell r="A1884" t="str">
            <v>Q22019</v>
          </cell>
          <cell r="B1884" t="str">
            <v>QTAXCAT3</v>
          </cell>
          <cell r="C1884" t="str">
            <v>T23 Hunting and Fishing License</v>
          </cell>
          <cell r="D1884" t="str">
            <v>U.S. Total</v>
          </cell>
          <cell r="G1884">
            <v>477000000</v>
          </cell>
        </row>
        <row r="1885">
          <cell r="A1885" t="str">
            <v>Q22019</v>
          </cell>
          <cell r="B1885" t="str">
            <v>QTAXCAT3</v>
          </cell>
          <cell r="C1885" t="str">
            <v>T23 Hunting and Fishing License</v>
          </cell>
          <cell r="D1885" t="str">
            <v>Alabama</v>
          </cell>
          <cell r="G1885">
            <v>2000000</v>
          </cell>
        </row>
        <row r="1886">
          <cell r="A1886" t="str">
            <v>Q22019</v>
          </cell>
          <cell r="B1886" t="str">
            <v>QTAXCAT3</v>
          </cell>
          <cell r="C1886" t="str">
            <v>T23 Hunting and Fishing License</v>
          </cell>
          <cell r="D1886" t="str">
            <v>Alaska</v>
          </cell>
          <cell r="G1886">
            <v>3000000</v>
          </cell>
        </row>
        <row r="1887">
          <cell r="A1887" t="str">
            <v>Q22019</v>
          </cell>
          <cell r="B1887" t="str">
            <v>QTAXCAT3</v>
          </cell>
          <cell r="C1887" t="str">
            <v>T23 Hunting and Fishing License</v>
          </cell>
          <cell r="D1887" t="str">
            <v>Arizona</v>
          </cell>
          <cell r="G1887">
            <v>8000000</v>
          </cell>
        </row>
        <row r="1888">
          <cell r="A1888" t="str">
            <v>Q22019</v>
          </cell>
          <cell r="B1888" t="str">
            <v>QTAXCAT3</v>
          </cell>
          <cell r="C1888" t="str">
            <v>T23 Hunting and Fishing License</v>
          </cell>
          <cell r="D1888" t="str">
            <v>Arkansas</v>
          </cell>
          <cell r="G1888">
            <v>3000000</v>
          </cell>
        </row>
        <row r="1889">
          <cell r="A1889" t="str">
            <v>Q22019</v>
          </cell>
          <cell r="B1889" t="str">
            <v>QTAXCAT3</v>
          </cell>
          <cell r="C1889" t="str">
            <v>T23 Hunting and Fishing License</v>
          </cell>
          <cell r="D1889" t="str">
            <v>California</v>
          </cell>
          <cell r="G1889">
            <v>26000000</v>
          </cell>
        </row>
        <row r="1890">
          <cell r="A1890" t="str">
            <v>Q22019</v>
          </cell>
          <cell r="B1890" t="str">
            <v>QTAXCAT3</v>
          </cell>
          <cell r="C1890" t="str">
            <v>T23 Hunting and Fishing License</v>
          </cell>
          <cell r="D1890" t="str">
            <v>Colorado</v>
          </cell>
          <cell r="G1890">
            <v>24000000</v>
          </cell>
        </row>
        <row r="1891">
          <cell r="A1891" t="str">
            <v>Q22019</v>
          </cell>
          <cell r="B1891" t="str">
            <v>QTAXCAT3</v>
          </cell>
          <cell r="C1891" t="str">
            <v>T23 Hunting and Fishing License</v>
          </cell>
          <cell r="D1891" t="str">
            <v>Connecticut</v>
          </cell>
          <cell r="G1891">
            <v>3000000</v>
          </cell>
        </row>
        <row r="1892">
          <cell r="A1892" t="str">
            <v>Q22019</v>
          </cell>
          <cell r="B1892" t="str">
            <v>QTAXCAT3</v>
          </cell>
          <cell r="C1892" t="str">
            <v>T23 Hunting and Fishing License</v>
          </cell>
          <cell r="D1892" t="str">
            <v>Delaware</v>
          </cell>
          <cell r="G1892">
            <v>1000000</v>
          </cell>
        </row>
        <row r="1893">
          <cell r="A1893" t="str">
            <v>Q22019</v>
          </cell>
          <cell r="B1893" t="str">
            <v>QTAXCAT3</v>
          </cell>
          <cell r="C1893" t="str">
            <v>T23 Hunting and Fishing License</v>
          </cell>
          <cell r="D1893" t="str">
            <v>Florida</v>
          </cell>
          <cell r="G1893">
            <v>2000000</v>
          </cell>
        </row>
        <row r="1894">
          <cell r="A1894" t="str">
            <v>Q22019</v>
          </cell>
          <cell r="B1894" t="str">
            <v>QTAXCAT3</v>
          </cell>
          <cell r="C1894" t="str">
            <v>T23 Hunting and Fishing License</v>
          </cell>
          <cell r="D1894" t="str">
            <v>Georgia</v>
          </cell>
          <cell r="G1894">
            <v>3000000</v>
          </cell>
        </row>
        <row r="1895">
          <cell r="A1895" t="str">
            <v>Q22019</v>
          </cell>
          <cell r="B1895" t="str">
            <v>QTAXCAT3</v>
          </cell>
          <cell r="C1895" t="str">
            <v>T23 Hunting and Fishing License</v>
          </cell>
          <cell r="D1895" t="str">
            <v>Hawaii</v>
          </cell>
          <cell r="G1895">
            <v>0</v>
          </cell>
        </row>
        <row r="1896">
          <cell r="A1896" t="str">
            <v>Q22019</v>
          </cell>
          <cell r="B1896" t="str">
            <v>QTAXCAT3</v>
          </cell>
          <cell r="C1896" t="str">
            <v>T23 Hunting and Fishing License</v>
          </cell>
          <cell r="D1896" t="str">
            <v>Idaho</v>
          </cell>
          <cell r="G1896">
            <v>17000000</v>
          </cell>
        </row>
        <row r="1897">
          <cell r="A1897" t="str">
            <v>Q22019</v>
          </cell>
          <cell r="B1897" t="str">
            <v>QTAXCAT3</v>
          </cell>
          <cell r="C1897" t="str">
            <v>T23 Hunting and Fishing License</v>
          </cell>
          <cell r="D1897" t="str">
            <v>Illinois</v>
          </cell>
          <cell r="G1897">
            <v>10000000</v>
          </cell>
        </row>
        <row r="1898">
          <cell r="A1898" t="str">
            <v>Q22019</v>
          </cell>
          <cell r="B1898" t="str">
            <v>QTAXCAT3</v>
          </cell>
          <cell r="C1898" t="str">
            <v>T23 Hunting and Fishing License</v>
          </cell>
          <cell r="D1898" t="str">
            <v>Indiana</v>
          </cell>
          <cell r="G1898">
            <v>5000000</v>
          </cell>
        </row>
        <row r="1899">
          <cell r="A1899" t="str">
            <v>Q22019</v>
          </cell>
          <cell r="B1899" t="str">
            <v>QTAXCAT3</v>
          </cell>
          <cell r="C1899" t="str">
            <v>T23 Hunting and Fishing License</v>
          </cell>
          <cell r="D1899" t="str">
            <v>Iowa</v>
          </cell>
          <cell r="G1899">
            <v>12000000</v>
          </cell>
        </row>
        <row r="1900">
          <cell r="A1900" t="str">
            <v>Q22019</v>
          </cell>
          <cell r="B1900" t="str">
            <v>QTAXCAT3</v>
          </cell>
          <cell r="C1900" t="str">
            <v>T23 Hunting and Fishing License</v>
          </cell>
          <cell r="D1900" t="str">
            <v>Kansas</v>
          </cell>
          <cell r="G1900">
            <v>17000000</v>
          </cell>
        </row>
        <row r="1901">
          <cell r="A1901" t="str">
            <v>Q22019</v>
          </cell>
          <cell r="B1901" t="str">
            <v>QTAXCAT3</v>
          </cell>
          <cell r="C1901" t="str">
            <v>T23 Hunting and Fishing License</v>
          </cell>
          <cell r="D1901" t="str">
            <v>Kentucky</v>
          </cell>
          <cell r="G1901">
            <v>7000000</v>
          </cell>
        </row>
        <row r="1902">
          <cell r="A1902" t="str">
            <v>Q22019</v>
          </cell>
          <cell r="B1902" t="str">
            <v>QTAXCAT3</v>
          </cell>
          <cell r="C1902" t="str">
            <v>T23 Hunting and Fishing License</v>
          </cell>
          <cell r="D1902" t="str">
            <v>Louisiana</v>
          </cell>
          <cell r="G1902">
            <v>4000000</v>
          </cell>
        </row>
        <row r="1903">
          <cell r="A1903" t="str">
            <v>Q22019</v>
          </cell>
          <cell r="B1903" t="str">
            <v>QTAXCAT3</v>
          </cell>
          <cell r="C1903" t="str">
            <v>T23 Hunting and Fishing License</v>
          </cell>
          <cell r="D1903" t="str">
            <v>Maine</v>
          </cell>
          <cell r="G1903">
            <v>6000000</v>
          </cell>
        </row>
        <row r="1904">
          <cell r="A1904" t="str">
            <v>Q22019</v>
          </cell>
          <cell r="B1904" t="str">
            <v>QTAXCAT3</v>
          </cell>
          <cell r="C1904" t="str">
            <v>T23 Hunting and Fishing License</v>
          </cell>
          <cell r="D1904" t="str">
            <v>Maryland</v>
          </cell>
          <cell r="G1904">
            <v>4000000</v>
          </cell>
        </row>
        <row r="1905">
          <cell r="A1905" t="str">
            <v>Q22019</v>
          </cell>
          <cell r="B1905" t="str">
            <v>QTAXCAT3</v>
          </cell>
          <cell r="C1905" t="str">
            <v>T23 Hunting and Fishing License</v>
          </cell>
          <cell r="D1905" t="str">
            <v>Massachusetts</v>
          </cell>
          <cell r="G1905">
            <v>3000000</v>
          </cell>
        </row>
        <row r="1906">
          <cell r="A1906" t="str">
            <v>Q22019</v>
          </cell>
          <cell r="B1906" t="str">
            <v>QTAXCAT3</v>
          </cell>
          <cell r="C1906" t="str">
            <v>T23 Hunting and Fishing License</v>
          </cell>
          <cell r="D1906" t="str">
            <v>Michigan</v>
          </cell>
          <cell r="G1906">
            <v>20000000</v>
          </cell>
        </row>
        <row r="1907">
          <cell r="A1907" t="str">
            <v>Q22019</v>
          </cell>
          <cell r="B1907" t="str">
            <v>QTAXCAT3</v>
          </cell>
          <cell r="C1907" t="str">
            <v>T23 Hunting and Fishing License</v>
          </cell>
          <cell r="D1907" t="str">
            <v>Minnesota</v>
          </cell>
          <cell r="G1907">
            <v>23000000</v>
          </cell>
        </row>
        <row r="1908">
          <cell r="A1908" t="str">
            <v>Q22019</v>
          </cell>
          <cell r="B1908" t="str">
            <v>QTAXCAT3</v>
          </cell>
          <cell r="C1908" t="str">
            <v>T23 Hunting and Fishing License</v>
          </cell>
          <cell r="D1908" t="str">
            <v>Mississippi</v>
          </cell>
          <cell r="G1908">
            <v>0</v>
          </cell>
        </row>
        <row r="1909">
          <cell r="A1909" t="str">
            <v>Q22019</v>
          </cell>
          <cell r="B1909" t="str">
            <v>QTAXCAT3</v>
          </cell>
          <cell r="C1909" t="str">
            <v>T23 Hunting and Fishing License</v>
          </cell>
          <cell r="D1909" t="str">
            <v>Missouri</v>
          </cell>
          <cell r="G1909">
            <v>8000000</v>
          </cell>
        </row>
        <row r="1910">
          <cell r="A1910" t="str">
            <v>Q22019</v>
          </cell>
          <cell r="B1910" t="str">
            <v>QTAXCAT3</v>
          </cell>
          <cell r="C1910" t="str">
            <v>T23 Hunting and Fishing License</v>
          </cell>
          <cell r="D1910" t="str">
            <v>Montana</v>
          </cell>
          <cell r="G1910">
            <v>39000000</v>
          </cell>
        </row>
        <row r="1911">
          <cell r="A1911" t="str">
            <v>Q22019</v>
          </cell>
          <cell r="B1911" t="str">
            <v>QTAXCAT3</v>
          </cell>
          <cell r="C1911" t="str">
            <v>T23 Hunting and Fishing License</v>
          </cell>
          <cell r="D1911" t="str">
            <v>Nebraska</v>
          </cell>
          <cell r="G1911">
            <v>7000000</v>
          </cell>
        </row>
        <row r="1912">
          <cell r="A1912" t="str">
            <v>Q22019</v>
          </cell>
          <cell r="B1912" t="str">
            <v>QTAXCAT3</v>
          </cell>
          <cell r="C1912" t="str">
            <v>T23 Hunting and Fishing License</v>
          </cell>
          <cell r="D1912" t="str">
            <v>Nevada</v>
          </cell>
          <cell r="G1912">
            <v>10000000</v>
          </cell>
        </row>
        <row r="1913">
          <cell r="A1913" t="str">
            <v>Q22019</v>
          </cell>
          <cell r="B1913" t="str">
            <v>QTAXCAT3</v>
          </cell>
          <cell r="C1913" t="str">
            <v>T23 Hunting and Fishing License</v>
          </cell>
          <cell r="D1913" t="str">
            <v>New Hampshire</v>
          </cell>
          <cell r="G1913">
            <v>5000000</v>
          </cell>
        </row>
        <row r="1914">
          <cell r="A1914" t="str">
            <v>Q22019</v>
          </cell>
          <cell r="B1914" t="str">
            <v>QTAXCAT3</v>
          </cell>
          <cell r="C1914" t="str">
            <v>T23 Hunting and Fishing License</v>
          </cell>
          <cell r="D1914" t="str">
            <v>New Jersey</v>
          </cell>
          <cell r="G1914">
            <v>4000000</v>
          </cell>
        </row>
        <row r="1915">
          <cell r="A1915" t="str">
            <v>Q22019</v>
          </cell>
          <cell r="B1915" t="str">
            <v>QTAXCAT3</v>
          </cell>
          <cell r="C1915" t="str">
            <v>T23 Hunting and Fishing License</v>
          </cell>
          <cell r="D1915" t="str">
            <v>New Mexico</v>
          </cell>
          <cell r="G1915">
            <v>10000000</v>
          </cell>
        </row>
        <row r="1916">
          <cell r="A1916" t="str">
            <v>Q22019</v>
          </cell>
          <cell r="B1916" t="str">
            <v>QTAXCAT3</v>
          </cell>
          <cell r="C1916" t="str">
            <v>T23 Hunting and Fishing License</v>
          </cell>
          <cell r="D1916" t="str">
            <v>New York</v>
          </cell>
          <cell r="G1916">
            <v>13000000</v>
          </cell>
        </row>
        <row r="1917">
          <cell r="A1917" t="str">
            <v>Q22019</v>
          </cell>
          <cell r="B1917" t="str">
            <v>QTAXCAT3</v>
          </cell>
          <cell r="C1917" t="str">
            <v>T23 Hunting and Fishing License</v>
          </cell>
          <cell r="D1917" t="str">
            <v>North Carolina</v>
          </cell>
          <cell r="G1917">
            <v>6000000</v>
          </cell>
        </row>
        <row r="1918">
          <cell r="A1918" t="str">
            <v>Q22019</v>
          </cell>
          <cell r="B1918" t="str">
            <v>QTAXCAT3</v>
          </cell>
          <cell r="C1918" t="str">
            <v>T23 Hunting and Fishing License</v>
          </cell>
          <cell r="D1918" t="str">
            <v>North Dakota</v>
          </cell>
          <cell r="G1918">
            <v>7000000</v>
          </cell>
        </row>
        <row r="1919">
          <cell r="A1919" t="str">
            <v>Q22019</v>
          </cell>
          <cell r="B1919" t="str">
            <v>QTAXCAT3</v>
          </cell>
          <cell r="C1919" t="str">
            <v>T23 Hunting and Fishing License</v>
          </cell>
          <cell r="D1919" t="str">
            <v>Ohio</v>
          </cell>
          <cell r="G1919">
            <v>12000000</v>
          </cell>
        </row>
        <row r="1920">
          <cell r="A1920" t="str">
            <v>Q22019</v>
          </cell>
          <cell r="B1920" t="str">
            <v>QTAXCAT3</v>
          </cell>
          <cell r="C1920" t="str">
            <v>T23 Hunting and Fishing License</v>
          </cell>
          <cell r="D1920" t="str">
            <v>Oklahoma</v>
          </cell>
          <cell r="G1920">
            <v>5000000</v>
          </cell>
        </row>
        <row r="1921">
          <cell r="A1921" t="str">
            <v>Q22019</v>
          </cell>
          <cell r="B1921" t="str">
            <v>QTAXCAT3</v>
          </cell>
          <cell r="C1921" t="str">
            <v>T23 Hunting and Fishing License</v>
          </cell>
          <cell r="D1921" t="str">
            <v>Oregon</v>
          </cell>
          <cell r="G1921">
            <v>11000000</v>
          </cell>
        </row>
        <row r="1922">
          <cell r="A1922" t="str">
            <v>Q22019</v>
          </cell>
          <cell r="B1922" t="str">
            <v>QTAXCAT3</v>
          </cell>
          <cell r="C1922" t="str">
            <v>T23 Hunting and Fishing License</v>
          </cell>
          <cell r="D1922" t="str">
            <v>Pennsylvania</v>
          </cell>
          <cell r="G1922">
            <v>19000000</v>
          </cell>
        </row>
        <row r="1923">
          <cell r="A1923" t="str">
            <v>Q22019</v>
          </cell>
          <cell r="B1923" t="str">
            <v>QTAXCAT3</v>
          </cell>
          <cell r="C1923" t="str">
            <v>T23 Hunting and Fishing License</v>
          </cell>
          <cell r="D1923" t="str">
            <v>Rhode Island</v>
          </cell>
          <cell r="G1923">
            <v>1000000</v>
          </cell>
        </row>
        <row r="1924">
          <cell r="A1924" t="str">
            <v>Q22019</v>
          </cell>
          <cell r="B1924" t="str">
            <v>QTAXCAT3</v>
          </cell>
          <cell r="C1924" t="str">
            <v>T23 Hunting and Fishing License</v>
          </cell>
          <cell r="D1924" t="str">
            <v>South Carolina</v>
          </cell>
          <cell r="G1924">
            <v>3000000</v>
          </cell>
        </row>
        <row r="1925">
          <cell r="A1925" t="str">
            <v>Q22019</v>
          </cell>
          <cell r="B1925" t="str">
            <v>QTAXCAT3</v>
          </cell>
          <cell r="C1925" t="str">
            <v>T23 Hunting and Fishing License</v>
          </cell>
          <cell r="D1925" t="str">
            <v>South Dakota</v>
          </cell>
          <cell r="G1925">
            <v>6000000</v>
          </cell>
        </row>
        <row r="1926">
          <cell r="A1926" t="str">
            <v>Q22019</v>
          </cell>
          <cell r="B1926" t="str">
            <v>QTAXCAT3</v>
          </cell>
          <cell r="C1926" t="str">
            <v>T23 Hunting and Fishing License</v>
          </cell>
          <cell r="D1926" t="str">
            <v>Tennessee</v>
          </cell>
          <cell r="G1926">
            <v>16000000</v>
          </cell>
        </row>
        <row r="1927">
          <cell r="A1927" t="str">
            <v>Q22019</v>
          </cell>
          <cell r="B1927" t="str">
            <v>QTAXCAT3</v>
          </cell>
          <cell r="C1927" t="str">
            <v>T23 Hunting and Fishing License</v>
          </cell>
          <cell r="D1927" t="str">
            <v>Texas</v>
          </cell>
          <cell r="G1927">
            <v>18000000</v>
          </cell>
        </row>
        <row r="1928">
          <cell r="A1928" t="str">
            <v>Q22019</v>
          </cell>
          <cell r="B1928" t="str">
            <v>QTAXCAT3</v>
          </cell>
          <cell r="C1928" t="str">
            <v>T23 Hunting and Fishing License</v>
          </cell>
          <cell r="D1928" t="str">
            <v>Utah</v>
          </cell>
          <cell r="G1928">
            <v>7000000</v>
          </cell>
        </row>
        <row r="1929">
          <cell r="A1929" t="str">
            <v>Q22019</v>
          </cell>
          <cell r="B1929" t="str">
            <v>QTAXCAT3</v>
          </cell>
          <cell r="C1929" t="str">
            <v>T23 Hunting and Fishing License</v>
          </cell>
          <cell r="D1929" t="str">
            <v>Vermont</v>
          </cell>
          <cell r="G1929">
            <v>2000000</v>
          </cell>
        </row>
        <row r="1930">
          <cell r="A1930" t="str">
            <v>Q22019</v>
          </cell>
          <cell r="B1930" t="str">
            <v>QTAXCAT3</v>
          </cell>
          <cell r="C1930" t="str">
            <v>T23 Hunting and Fishing License</v>
          </cell>
          <cell r="D1930" t="str">
            <v>Virginia</v>
          </cell>
          <cell r="G1930">
            <v>5000000</v>
          </cell>
        </row>
        <row r="1931">
          <cell r="A1931" t="str">
            <v>Q22019</v>
          </cell>
          <cell r="B1931" t="str">
            <v>QTAXCAT3</v>
          </cell>
          <cell r="C1931" t="str">
            <v>T23 Hunting and Fishing License</v>
          </cell>
          <cell r="D1931" t="str">
            <v>Washington</v>
          </cell>
          <cell r="G1931">
            <v>22000000</v>
          </cell>
        </row>
        <row r="1932">
          <cell r="A1932" t="str">
            <v>Q22019</v>
          </cell>
          <cell r="B1932" t="str">
            <v>QTAXCAT3</v>
          </cell>
          <cell r="C1932" t="str">
            <v>T23 Hunting and Fishing License</v>
          </cell>
          <cell r="D1932" t="str">
            <v>West Virginia</v>
          </cell>
          <cell r="G1932">
            <v>0</v>
          </cell>
        </row>
        <row r="1933">
          <cell r="A1933" t="str">
            <v>Q22019</v>
          </cell>
          <cell r="B1933" t="str">
            <v>QTAXCAT3</v>
          </cell>
          <cell r="C1933" t="str">
            <v>T23 Hunting and Fishing License</v>
          </cell>
          <cell r="D1933" t="str">
            <v>Wisconsin</v>
          </cell>
          <cell r="G1933">
            <v>33000000</v>
          </cell>
        </row>
        <row r="1934">
          <cell r="A1934" t="str">
            <v>Q22019</v>
          </cell>
          <cell r="B1934" t="str">
            <v>QTAXCAT3</v>
          </cell>
          <cell r="C1934" t="str">
            <v>T23 Hunting and Fishing License</v>
          </cell>
          <cell r="D1934" t="str">
            <v>Wyoming</v>
          </cell>
          <cell r="G1934">
            <v>4000000</v>
          </cell>
        </row>
        <row r="1935">
          <cell r="A1935" t="str">
            <v>Q22019</v>
          </cell>
          <cell r="B1935" t="str">
            <v>QTAXCAT3</v>
          </cell>
          <cell r="C1935" t="str">
            <v>T23 Hunting and Fishing License</v>
          </cell>
          <cell r="D1935" t="str">
            <v>District of Columbia</v>
          </cell>
          <cell r="G1935">
            <v>0</v>
          </cell>
        </row>
        <row r="1936">
          <cell r="A1936" t="str">
            <v>Q22019</v>
          </cell>
          <cell r="B1936" t="str">
            <v>QTAXCAT3</v>
          </cell>
          <cell r="C1936" t="str">
            <v>T24 Motor Vehicles License</v>
          </cell>
          <cell r="D1936" t="str">
            <v>U.S. Total</v>
          </cell>
          <cell r="G1936">
            <v>7995000000</v>
          </cell>
        </row>
        <row r="1937">
          <cell r="A1937" t="str">
            <v>Q22019</v>
          </cell>
          <cell r="B1937" t="str">
            <v>QTAXCAT3</v>
          </cell>
          <cell r="C1937" t="str">
            <v>T24 Motor Vehicles License</v>
          </cell>
          <cell r="D1937" t="str">
            <v>Alabama</v>
          </cell>
          <cell r="G1937">
            <v>61000000</v>
          </cell>
        </row>
        <row r="1938">
          <cell r="A1938" t="str">
            <v>Q22019</v>
          </cell>
          <cell r="B1938" t="str">
            <v>QTAXCAT3</v>
          </cell>
          <cell r="C1938" t="str">
            <v>T24 Motor Vehicles License</v>
          </cell>
          <cell r="D1938" t="str">
            <v>Alaska</v>
          </cell>
          <cell r="G1938">
            <v>23000000</v>
          </cell>
        </row>
        <row r="1939">
          <cell r="A1939" t="str">
            <v>Q22019</v>
          </cell>
          <cell r="B1939" t="str">
            <v>QTAXCAT3</v>
          </cell>
          <cell r="C1939" t="str">
            <v>T24 Motor Vehicles License</v>
          </cell>
          <cell r="D1939" t="str">
            <v>Arizona</v>
          </cell>
          <cell r="G1939">
            <v>81000000</v>
          </cell>
        </row>
        <row r="1940">
          <cell r="A1940" t="str">
            <v>Q22019</v>
          </cell>
          <cell r="B1940" t="str">
            <v>QTAXCAT3</v>
          </cell>
          <cell r="C1940" t="str">
            <v>T24 Motor Vehicles License</v>
          </cell>
          <cell r="D1940" t="str">
            <v>Arkansas</v>
          </cell>
          <cell r="G1940">
            <v>48000000</v>
          </cell>
        </row>
        <row r="1941">
          <cell r="A1941" t="str">
            <v>Q22019</v>
          </cell>
          <cell r="B1941" t="str">
            <v>QTAXCAT3</v>
          </cell>
          <cell r="C1941" t="str">
            <v>T24 Motor Vehicles License</v>
          </cell>
          <cell r="D1941" t="str">
            <v>California</v>
          </cell>
          <cell r="G1941">
            <v>1752000000</v>
          </cell>
        </row>
        <row r="1942">
          <cell r="A1942" t="str">
            <v>Q22019</v>
          </cell>
          <cell r="B1942" t="str">
            <v>QTAXCAT3</v>
          </cell>
          <cell r="C1942" t="str">
            <v>T24 Motor Vehicles License</v>
          </cell>
          <cell r="D1942" t="str">
            <v>Colorado</v>
          </cell>
          <cell r="G1942">
            <v>118000000</v>
          </cell>
        </row>
        <row r="1943">
          <cell r="A1943" t="str">
            <v>Q22019</v>
          </cell>
          <cell r="B1943" t="str">
            <v>QTAXCAT3</v>
          </cell>
          <cell r="C1943" t="str">
            <v>T24 Motor Vehicles License</v>
          </cell>
          <cell r="D1943" t="str">
            <v>Connecticut</v>
          </cell>
          <cell r="G1943">
            <v>65000000</v>
          </cell>
        </row>
        <row r="1944">
          <cell r="A1944" t="str">
            <v>Q22019</v>
          </cell>
          <cell r="B1944" t="str">
            <v>QTAXCAT3</v>
          </cell>
          <cell r="C1944" t="str">
            <v>T24 Motor Vehicles License</v>
          </cell>
          <cell r="D1944" t="str">
            <v>Delaware</v>
          </cell>
          <cell r="G1944">
            <v>16000000</v>
          </cell>
        </row>
        <row r="1945">
          <cell r="A1945" t="str">
            <v>Q22019</v>
          </cell>
          <cell r="B1945" t="str">
            <v>QTAXCAT3</v>
          </cell>
          <cell r="C1945" t="str">
            <v>T24 Motor Vehicles License</v>
          </cell>
          <cell r="D1945" t="str">
            <v>Florida</v>
          </cell>
          <cell r="G1945">
            <v>199000000</v>
          </cell>
        </row>
        <row r="1946">
          <cell r="A1946" t="str">
            <v>Q22019</v>
          </cell>
          <cell r="B1946" t="str">
            <v>QTAXCAT3</v>
          </cell>
          <cell r="C1946" t="str">
            <v>T24 Motor Vehicles License</v>
          </cell>
          <cell r="D1946" t="str">
            <v>Georgia</v>
          </cell>
          <cell r="G1946">
            <v>90000000</v>
          </cell>
        </row>
        <row r="1947">
          <cell r="A1947" t="str">
            <v>Q22019</v>
          </cell>
          <cell r="B1947" t="str">
            <v>QTAXCAT3</v>
          </cell>
          <cell r="C1947" t="str">
            <v>T24 Motor Vehicles License</v>
          </cell>
          <cell r="D1947" t="str">
            <v>Hawaii</v>
          </cell>
          <cell r="G1947">
            <v>55000000</v>
          </cell>
        </row>
        <row r="1948">
          <cell r="A1948" t="str">
            <v>Q22019</v>
          </cell>
          <cell r="B1948" t="str">
            <v>QTAXCAT3</v>
          </cell>
          <cell r="C1948" t="str">
            <v>T24 Motor Vehicles License</v>
          </cell>
          <cell r="D1948" t="str">
            <v>Idaho</v>
          </cell>
          <cell r="G1948">
            <v>50000000</v>
          </cell>
        </row>
        <row r="1949">
          <cell r="A1949" t="str">
            <v>Q22019</v>
          </cell>
          <cell r="B1949" t="str">
            <v>QTAXCAT3</v>
          </cell>
          <cell r="C1949" t="str">
            <v>T24 Motor Vehicles License</v>
          </cell>
          <cell r="D1949" t="str">
            <v>Illinois</v>
          </cell>
          <cell r="G1949">
            <v>572000000</v>
          </cell>
        </row>
        <row r="1950">
          <cell r="A1950" t="str">
            <v>Q22019</v>
          </cell>
          <cell r="B1950" t="str">
            <v>QTAXCAT3</v>
          </cell>
          <cell r="C1950" t="str">
            <v>T24 Motor Vehicles License</v>
          </cell>
          <cell r="D1950" t="str">
            <v>Indiana</v>
          </cell>
          <cell r="G1950">
            <v>90000000</v>
          </cell>
        </row>
        <row r="1951">
          <cell r="A1951" t="str">
            <v>Q22019</v>
          </cell>
          <cell r="B1951" t="str">
            <v>QTAXCAT3</v>
          </cell>
          <cell r="C1951" t="str">
            <v>T24 Motor Vehicles License</v>
          </cell>
          <cell r="D1951" t="str">
            <v>Iowa</v>
          </cell>
          <cell r="G1951">
            <v>167000000</v>
          </cell>
        </row>
        <row r="1952">
          <cell r="A1952" t="str">
            <v>Q22019</v>
          </cell>
          <cell r="B1952" t="str">
            <v>QTAXCAT3</v>
          </cell>
          <cell r="C1952" t="str">
            <v>T24 Motor Vehicles License</v>
          </cell>
          <cell r="D1952" t="str">
            <v>Kansas</v>
          </cell>
          <cell r="G1952">
            <v>60000000</v>
          </cell>
        </row>
        <row r="1953">
          <cell r="A1953" t="str">
            <v>Q22019</v>
          </cell>
          <cell r="B1953" t="str">
            <v>QTAXCAT3</v>
          </cell>
          <cell r="C1953" t="str">
            <v>T24 Motor Vehicles License</v>
          </cell>
          <cell r="D1953" t="str">
            <v>Kentucky</v>
          </cell>
          <cell r="G1953">
            <v>71000000</v>
          </cell>
        </row>
        <row r="1954">
          <cell r="A1954" t="str">
            <v>Q22019</v>
          </cell>
          <cell r="B1954" t="str">
            <v>QTAXCAT3</v>
          </cell>
          <cell r="C1954" t="str">
            <v>T24 Motor Vehicles License</v>
          </cell>
          <cell r="D1954" t="str">
            <v>Louisiana</v>
          </cell>
          <cell r="G1954">
            <v>26000000</v>
          </cell>
        </row>
        <row r="1955">
          <cell r="A1955" t="str">
            <v>Q22019</v>
          </cell>
          <cell r="B1955" t="str">
            <v>QTAXCAT3</v>
          </cell>
          <cell r="C1955" t="str">
            <v>T24 Motor Vehicles License</v>
          </cell>
          <cell r="D1955" t="str">
            <v>Maine</v>
          </cell>
          <cell r="G1955">
            <v>33000000</v>
          </cell>
        </row>
        <row r="1956">
          <cell r="A1956" t="str">
            <v>Q22019</v>
          </cell>
          <cell r="B1956" t="str">
            <v>QTAXCAT3</v>
          </cell>
          <cell r="C1956" t="str">
            <v>T24 Motor Vehicles License</v>
          </cell>
          <cell r="D1956" t="str">
            <v>Maryland</v>
          </cell>
          <cell r="G1956">
            <v>159000000</v>
          </cell>
        </row>
        <row r="1957">
          <cell r="A1957" t="str">
            <v>Q22019</v>
          </cell>
          <cell r="B1957" t="str">
            <v>QTAXCAT3</v>
          </cell>
          <cell r="C1957" t="str">
            <v>T24 Motor Vehicles License</v>
          </cell>
          <cell r="D1957" t="str">
            <v>Massachusetts</v>
          </cell>
          <cell r="G1957">
            <v>116000000</v>
          </cell>
        </row>
        <row r="1958">
          <cell r="A1958" t="str">
            <v>Q22019</v>
          </cell>
          <cell r="B1958" t="str">
            <v>QTAXCAT3</v>
          </cell>
          <cell r="C1958" t="str">
            <v>T24 Motor Vehicles License</v>
          </cell>
          <cell r="D1958" t="str">
            <v>Michigan</v>
          </cell>
          <cell r="G1958">
            <v>355000000</v>
          </cell>
        </row>
        <row r="1959">
          <cell r="A1959" t="str">
            <v>Q22019</v>
          </cell>
          <cell r="B1959" t="str">
            <v>QTAXCAT3</v>
          </cell>
          <cell r="C1959" t="str">
            <v>T24 Motor Vehicles License</v>
          </cell>
          <cell r="D1959" t="str">
            <v>Minnesota</v>
          </cell>
          <cell r="G1959">
            <v>220000000</v>
          </cell>
        </row>
        <row r="1960">
          <cell r="A1960" t="str">
            <v>Q22019</v>
          </cell>
          <cell r="B1960" t="str">
            <v>QTAXCAT3</v>
          </cell>
          <cell r="C1960" t="str">
            <v>T24 Motor Vehicles License</v>
          </cell>
          <cell r="D1960" t="str">
            <v>Mississippi</v>
          </cell>
          <cell r="G1960">
            <v>40000000</v>
          </cell>
        </row>
        <row r="1961">
          <cell r="A1961" t="str">
            <v>Q22019</v>
          </cell>
          <cell r="B1961" t="str">
            <v>QTAXCAT3</v>
          </cell>
          <cell r="C1961" t="str">
            <v>T24 Motor Vehicles License</v>
          </cell>
          <cell r="D1961" t="str">
            <v>Missouri</v>
          </cell>
          <cell r="G1961">
            <v>80000000</v>
          </cell>
        </row>
        <row r="1962">
          <cell r="A1962" t="str">
            <v>Q22019</v>
          </cell>
          <cell r="B1962" t="str">
            <v>QTAXCAT3</v>
          </cell>
          <cell r="C1962" t="str">
            <v>T24 Motor Vehicles License</v>
          </cell>
          <cell r="D1962" t="str">
            <v>Montana</v>
          </cell>
          <cell r="G1962">
            <v>58000000</v>
          </cell>
        </row>
        <row r="1963">
          <cell r="A1963" t="str">
            <v>Q22019</v>
          </cell>
          <cell r="B1963" t="str">
            <v>QTAXCAT3</v>
          </cell>
          <cell r="C1963" t="str">
            <v>T24 Motor Vehicles License</v>
          </cell>
          <cell r="D1963" t="str">
            <v>Nebraska</v>
          </cell>
          <cell r="G1963">
            <v>27000000</v>
          </cell>
        </row>
        <row r="1964">
          <cell r="A1964" t="str">
            <v>Q22019</v>
          </cell>
          <cell r="B1964" t="str">
            <v>QTAXCAT3</v>
          </cell>
          <cell r="C1964" t="str">
            <v>T24 Motor Vehicles License</v>
          </cell>
          <cell r="D1964" t="str">
            <v>Nevada</v>
          </cell>
          <cell r="G1964">
            <v>64000000</v>
          </cell>
        </row>
        <row r="1965">
          <cell r="A1965" t="str">
            <v>Q22019</v>
          </cell>
          <cell r="B1965" t="str">
            <v>QTAXCAT3</v>
          </cell>
          <cell r="C1965" t="str">
            <v>T24 Motor Vehicles License</v>
          </cell>
          <cell r="D1965" t="str">
            <v>New Hampshire</v>
          </cell>
          <cell r="G1965">
            <v>23000000</v>
          </cell>
        </row>
        <row r="1966">
          <cell r="A1966" t="str">
            <v>Q22019</v>
          </cell>
          <cell r="B1966" t="str">
            <v>QTAXCAT3</v>
          </cell>
          <cell r="C1966" t="str">
            <v>T24 Motor Vehicles License</v>
          </cell>
          <cell r="D1966" t="str">
            <v>New Jersey</v>
          </cell>
          <cell r="G1966">
            <v>187000000</v>
          </cell>
        </row>
        <row r="1967">
          <cell r="A1967" t="str">
            <v>Q22019</v>
          </cell>
          <cell r="B1967" t="str">
            <v>QTAXCAT3</v>
          </cell>
          <cell r="C1967" t="str">
            <v>T24 Motor Vehicles License</v>
          </cell>
          <cell r="D1967" t="str">
            <v>New Mexico</v>
          </cell>
          <cell r="G1967">
            <v>50000000</v>
          </cell>
        </row>
        <row r="1968">
          <cell r="A1968" t="str">
            <v>Q22019</v>
          </cell>
          <cell r="B1968" t="str">
            <v>QTAXCAT3</v>
          </cell>
          <cell r="C1968" t="str">
            <v>T24 Motor Vehicles License</v>
          </cell>
          <cell r="D1968" t="str">
            <v>New York</v>
          </cell>
          <cell r="G1968">
            <v>35000000</v>
          </cell>
        </row>
        <row r="1969">
          <cell r="A1969" t="str">
            <v>Q22019</v>
          </cell>
          <cell r="B1969" t="str">
            <v>QTAXCAT3</v>
          </cell>
          <cell r="C1969" t="str">
            <v>T24 Motor Vehicles License</v>
          </cell>
          <cell r="D1969" t="str">
            <v>North Carolina</v>
          </cell>
          <cell r="G1969">
            <v>237000000</v>
          </cell>
        </row>
        <row r="1970">
          <cell r="A1970" t="str">
            <v>Q22019</v>
          </cell>
          <cell r="B1970" t="str">
            <v>QTAXCAT3</v>
          </cell>
          <cell r="C1970" t="str">
            <v>T24 Motor Vehicles License</v>
          </cell>
          <cell r="D1970" t="str">
            <v>North Dakota</v>
          </cell>
          <cell r="G1970">
            <v>31000000</v>
          </cell>
        </row>
        <row r="1971">
          <cell r="A1971" t="str">
            <v>Q22019</v>
          </cell>
          <cell r="B1971" t="str">
            <v>QTAXCAT3</v>
          </cell>
          <cell r="C1971" t="str">
            <v>T24 Motor Vehicles License</v>
          </cell>
          <cell r="D1971" t="str">
            <v>Ohio</v>
          </cell>
          <cell r="G1971">
            <v>203000000</v>
          </cell>
        </row>
        <row r="1972">
          <cell r="A1972" t="str">
            <v>Q22019</v>
          </cell>
          <cell r="B1972" t="str">
            <v>QTAXCAT3</v>
          </cell>
          <cell r="C1972" t="str">
            <v>T24 Motor Vehicles License</v>
          </cell>
          <cell r="D1972" t="str">
            <v>Oklahoma</v>
          </cell>
          <cell r="G1972">
            <v>191000000</v>
          </cell>
        </row>
        <row r="1973">
          <cell r="A1973" t="str">
            <v>Q22019</v>
          </cell>
          <cell r="B1973" t="str">
            <v>QTAXCAT3</v>
          </cell>
          <cell r="C1973" t="str">
            <v>T24 Motor Vehicles License</v>
          </cell>
          <cell r="D1973" t="str">
            <v>Oregon</v>
          </cell>
          <cell r="G1973">
            <v>244000000</v>
          </cell>
        </row>
        <row r="1974">
          <cell r="A1974" t="str">
            <v>Q22019</v>
          </cell>
          <cell r="B1974" t="str">
            <v>QTAXCAT3</v>
          </cell>
          <cell r="C1974" t="str">
            <v>T24 Motor Vehicles License</v>
          </cell>
          <cell r="D1974" t="str">
            <v>Pennsylvania</v>
          </cell>
          <cell r="G1974">
            <v>410000000</v>
          </cell>
        </row>
        <row r="1975">
          <cell r="A1975" t="str">
            <v>Q22019</v>
          </cell>
          <cell r="B1975" t="str">
            <v>QTAXCAT3</v>
          </cell>
          <cell r="C1975" t="str">
            <v>T24 Motor Vehicles License</v>
          </cell>
          <cell r="D1975" t="str">
            <v>Rhode Island</v>
          </cell>
          <cell r="G1975">
            <v>18000000</v>
          </cell>
        </row>
        <row r="1976">
          <cell r="A1976" t="str">
            <v>Q22019</v>
          </cell>
          <cell r="B1976" t="str">
            <v>QTAXCAT3</v>
          </cell>
          <cell r="C1976" t="str">
            <v>T24 Motor Vehicles License</v>
          </cell>
          <cell r="D1976" t="str">
            <v>South Carolina</v>
          </cell>
          <cell r="G1976">
            <v>28000000</v>
          </cell>
        </row>
        <row r="1977">
          <cell r="A1977" t="str">
            <v>Q22019</v>
          </cell>
          <cell r="B1977" t="str">
            <v>QTAXCAT3</v>
          </cell>
          <cell r="C1977" t="str">
            <v>T24 Motor Vehicles License</v>
          </cell>
          <cell r="D1977" t="str">
            <v>South Dakota</v>
          </cell>
          <cell r="G1977">
            <v>22000000</v>
          </cell>
        </row>
        <row r="1978">
          <cell r="A1978" t="str">
            <v>Q22019</v>
          </cell>
          <cell r="B1978" t="str">
            <v>QTAXCAT3</v>
          </cell>
          <cell r="C1978" t="str">
            <v>T24 Motor Vehicles License</v>
          </cell>
          <cell r="D1978" t="str">
            <v>Tennessee</v>
          </cell>
          <cell r="G1978">
            <v>102000000</v>
          </cell>
        </row>
        <row r="1979">
          <cell r="A1979" t="str">
            <v>Q22019</v>
          </cell>
          <cell r="B1979" t="str">
            <v>QTAXCAT3</v>
          </cell>
          <cell r="C1979" t="str">
            <v>T24 Motor Vehicles License</v>
          </cell>
          <cell r="D1979" t="str">
            <v>Texas</v>
          </cell>
          <cell r="G1979">
            <v>687000000</v>
          </cell>
        </row>
        <row r="1980">
          <cell r="A1980" t="str">
            <v>Q22019</v>
          </cell>
          <cell r="B1980" t="str">
            <v>QTAXCAT3</v>
          </cell>
          <cell r="C1980" t="str">
            <v>T24 Motor Vehicles License</v>
          </cell>
          <cell r="D1980" t="str">
            <v>Utah</v>
          </cell>
          <cell r="G1980">
            <v>62000000</v>
          </cell>
        </row>
        <row r="1981">
          <cell r="A1981" t="str">
            <v>Q22019</v>
          </cell>
          <cell r="B1981" t="str">
            <v>QTAXCAT3</v>
          </cell>
          <cell r="C1981" t="str">
            <v>T24 Motor Vehicles License</v>
          </cell>
          <cell r="D1981" t="str">
            <v>Vermont</v>
          </cell>
          <cell r="G1981">
            <v>22000000</v>
          </cell>
        </row>
        <row r="1982">
          <cell r="A1982" t="str">
            <v>Q22019</v>
          </cell>
          <cell r="B1982" t="str">
            <v>QTAXCAT3</v>
          </cell>
          <cell r="C1982" t="str">
            <v>T24 Motor Vehicles License</v>
          </cell>
          <cell r="D1982" t="str">
            <v>Virginia</v>
          </cell>
          <cell r="G1982">
            <v>120000000</v>
          </cell>
        </row>
        <row r="1983">
          <cell r="A1983" t="str">
            <v>Q22019</v>
          </cell>
          <cell r="B1983" t="str">
            <v>QTAXCAT3</v>
          </cell>
          <cell r="C1983" t="str">
            <v>T24 Motor Vehicles License</v>
          </cell>
          <cell r="D1983" t="str">
            <v>Washington</v>
          </cell>
          <cell r="G1983">
            <v>446000000</v>
          </cell>
        </row>
        <row r="1984">
          <cell r="A1984" t="str">
            <v>Q22019</v>
          </cell>
          <cell r="B1984" t="str">
            <v>QTAXCAT3</v>
          </cell>
          <cell r="C1984" t="str">
            <v>T24 Motor Vehicles License</v>
          </cell>
          <cell r="D1984" t="str">
            <v>West Virginia</v>
          </cell>
          <cell r="G1984">
            <v>2000000</v>
          </cell>
        </row>
        <row r="1985">
          <cell r="A1985" t="str">
            <v>Q22019</v>
          </cell>
          <cell r="B1985" t="str">
            <v>QTAXCAT3</v>
          </cell>
          <cell r="C1985" t="str">
            <v>T24 Motor Vehicles License</v>
          </cell>
          <cell r="D1985" t="str">
            <v>Wisconsin</v>
          </cell>
          <cell r="G1985">
            <v>150000000</v>
          </cell>
        </row>
        <row r="1986">
          <cell r="A1986" t="str">
            <v>Q22019</v>
          </cell>
          <cell r="B1986" t="str">
            <v>QTAXCAT3</v>
          </cell>
          <cell r="C1986" t="str">
            <v>T24 Motor Vehicles License</v>
          </cell>
          <cell r="D1986" t="str">
            <v>Wyoming</v>
          </cell>
          <cell r="G1986">
            <v>30000000</v>
          </cell>
        </row>
        <row r="1987">
          <cell r="A1987" t="str">
            <v>Q22019</v>
          </cell>
          <cell r="B1987" t="str">
            <v>QTAXCAT3</v>
          </cell>
          <cell r="C1987" t="str">
            <v>T24 Motor Vehicles License</v>
          </cell>
          <cell r="D1987" t="str">
            <v>District of Columbia</v>
          </cell>
          <cell r="G1987">
            <v>10000000</v>
          </cell>
        </row>
        <row r="1988">
          <cell r="A1988" t="str">
            <v>Q22019</v>
          </cell>
          <cell r="B1988" t="str">
            <v>QTAXCAT3</v>
          </cell>
          <cell r="C1988" t="str">
            <v>T25 Motor Vehicle Operators License</v>
          </cell>
          <cell r="D1988" t="str">
            <v>U.S. Total</v>
          </cell>
          <cell r="G1988">
            <v>707000000</v>
          </cell>
        </row>
        <row r="1989">
          <cell r="A1989" t="str">
            <v>Q22019</v>
          </cell>
          <cell r="B1989" t="str">
            <v>QTAXCAT3</v>
          </cell>
          <cell r="C1989" t="str">
            <v>T25 Motor Vehicle Operators License</v>
          </cell>
          <cell r="D1989" t="str">
            <v>Alabama</v>
          </cell>
          <cell r="G1989">
            <v>9000000</v>
          </cell>
        </row>
        <row r="1990">
          <cell r="A1990" t="str">
            <v>Q22019</v>
          </cell>
          <cell r="B1990" t="str">
            <v>QTAXCAT3</v>
          </cell>
          <cell r="C1990" t="str">
            <v>T25 Motor Vehicle Operators License</v>
          </cell>
          <cell r="D1990" t="str">
            <v>Arizona</v>
          </cell>
          <cell r="G1990">
            <v>10000000</v>
          </cell>
        </row>
        <row r="1991">
          <cell r="A1991" t="str">
            <v>Q22019</v>
          </cell>
          <cell r="B1991" t="str">
            <v>QTAXCAT3</v>
          </cell>
          <cell r="C1991" t="str">
            <v>T25 Motor Vehicle Operators License</v>
          </cell>
          <cell r="D1991" t="str">
            <v>Arkansas</v>
          </cell>
          <cell r="G1991">
            <v>6000000</v>
          </cell>
        </row>
        <row r="1992">
          <cell r="A1992" t="str">
            <v>Q22019</v>
          </cell>
          <cell r="B1992" t="str">
            <v>QTAXCAT3</v>
          </cell>
          <cell r="C1992" t="str">
            <v>T25 Motor Vehicle Operators License</v>
          </cell>
          <cell r="D1992" t="str">
            <v>California</v>
          </cell>
          <cell r="G1992">
            <v>79000000</v>
          </cell>
        </row>
        <row r="1993">
          <cell r="A1993" t="str">
            <v>Q22019</v>
          </cell>
          <cell r="B1993" t="str">
            <v>QTAXCAT3</v>
          </cell>
          <cell r="C1993" t="str">
            <v>T25 Motor Vehicle Operators License</v>
          </cell>
          <cell r="D1993" t="str">
            <v>Colorado</v>
          </cell>
          <cell r="G1993">
            <v>11000000</v>
          </cell>
        </row>
        <row r="1994">
          <cell r="A1994" t="str">
            <v>Q22019</v>
          </cell>
          <cell r="B1994" t="str">
            <v>QTAXCAT3</v>
          </cell>
          <cell r="C1994" t="str">
            <v>T25 Motor Vehicle Operators License</v>
          </cell>
          <cell r="D1994" t="str">
            <v>Connecticut</v>
          </cell>
          <cell r="G1994">
            <v>8000000</v>
          </cell>
        </row>
        <row r="1995">
          <cell r="A1995" t="str">
            <v>Q22019</v>
          </cell>
          <cell r="B1995" t="str">
            <v>QTAXCAT3</v>
          </cell>
          <cell r="C1995" t="str">
            <v>T25 Motor Vehicle Operators License</v>
          </cell>
          <cell r="D1995" t="str">
            <v>Delaware</v>
          </cell>
          <cell r="G1995">
            <v>2000000</v>
          </cell>
        </row>
        <row r="1996">
          <cell r="A1996" t="str">
            <v>Q22019</v>
          </cell>
          <cell r="B1996" t="str">
            <v>QTAXCAT3</v>
          </cell>
          <cell r="C1996" t="str">
            <v>T25 Motor Vehicle Operators License</v>
          </cell>
          <cell r="D1996" t="str">
            <v>Florida</v>
          </cell>
          <cell r="G1996">
            <v>18000000</v>
          </cell>
        </row>
        <row r="1997">
          <cell r="A1997" t="str">
            <v>Q22019</v>
          </cell>
          <cell r="B1997" t="str">
            <v>QTAXCAT3</v>
          </cell>
          <cell r="C1997" t="str">
            <v>T25 Motor Vehicle Operators License</v>
          </cell>
          <cell r="D1997" t="str">
            <v>Georgia</v>
          </cell>
          <cell r="G1997">
            <v>4000000</v>
          </cell>
        </row>
        <row r="1998">
          <cell r="A1998" t="str">
            <v>Q22019</v>
          </cell>
          <cell r="B1998" t="str">
            <v>QTAXCAT3</v>
          </cell>
          <cell r="C1998" t="str">
            <v>T25 Motor Vehicle Operators License</v>
          </cell>
          <cell r="D1998" t="str">
            <v>Hawaii</v>
          </cell>
          <cell r="G1998">
            <v>0</v>
          </cell>
        </row>
        <row r="1999">
          <cell r="A1999" t="str">
            <v>Q22019</v>
          </cell>
          <cell r="B1999" t="str">
            <v>QTAXCAT3</v>
          </cell>
          <cell r="C1999" t="str">
            <v>T25 Motor Vehicle Operators License</v>
          </cell>
          <cell r="D1999" t="str">
            <v>Idaho</v>
          </cell>
          <cell r="G1999">
            <v>3000000</v>
          </cell>
        </row>
        <row r="2000">
          <cell r="A2000" t="str">
            <v>Q22019</v>
          </cell>
          <cell r="B2000" t="str">
            <v>QTAXCAT3</v>
          </cell>
          <cell r="C2000" t="str">
            <v>T25 Motor Vehicle Operators License</v>
          </cell>
          <cell r="D2000" t="str">
            <v>Illinois</v>
          </cell>
          <cell r="G2000">
            <v>31000000</v>
          </cell>
        </row>
        <row r="2001">
          <cell r="A2001" t="str">
            <v>Q22019</v>
          </cell>
          <cell r="B2001" t="str">
            <v>QTAXCAT3</v>
          </cell>
          <cell r="C2001" t="str">
            <v>T25 Motor Vehicle Operators License</v>
          </cell>
          <cell r="D2001" t="str">
            <v>Indiana</v>
          </cell>
          <cell r="G2001">
            <v>64000000</v>
          </cell>
        </row>
        <row r="2002">
          <cell r="A2002" t="str">
            <v>Q22019</v>
          </cell>
          <cell r="B2002" t="str">
            <v>QTAXCAT3</v>
          </cell>
          <cell r="C2002" t="str">
            <v>T25 Motor Vehicle Operators License</v>
          </cell>
          <cell r="D2002" t="str">
            <v>Iowa</v>
          </cell>
          <cell r="G2002">
            <v>3000000</v>
          </cell>
        </row>
        <row r="2003">
          <cell r="A2003" t="str">
            <v>Q22019</v>
          </cell>
          <cell r="B2003" t="str">
            <v>QTAXCAT3</v>
          </cell>
          <cell r="C2003" t="str">
            <v>T25 Motor Vehicle Operators License</v>
          </cell>
          <cell r="D2003" t="str">
            <v>Kansas</v>
          </cell>
          <cell r="G2003">
            <v>9000000</v>
          </cell>
        </row>
        <row r="2004">
          <cell r="A2004" t="str">
            <v>Q22019</v>
          </cell>
          <cell r="B2004" t="str">
            <v>QTAXCAT3</v>
          </cell>
          <cell r="C2004" t="str">
            <v>T25 Motor Vehicle Operators License</v>
          </cell>
          <cell r="D2004" t="str">
            <v>Kentucky</v>
          </cell>
          <cell r="G2004">
            <v>4000000</v>
          </cell>
        </row>
        <row r="2005">
          <cell r="A2005" t="str">
            <v>Q22019</v>
          </cell>
          <cell r="B2005" t="str">
            <v>QTAXCAT3</v>
          </cell>
          <cell r="C2005" t="str">
            <v>T25 Motor Vehicle Operators License</v>
          </cell>
          <cell r="D2005" t="str">
            <v>Louisiana</v>
          </cell>
          <cell r="G2005">
            <v>3000000</v>
          </cell>
        </row>
        <row r="2006">
          <cell r="A2006" t="str">
            <v>Q22019</v>
          </cell>
          <cell r="B2006" t="str">
            <v>QTAXCAT3</v>
          </cell>
          <cell r="C2006" t="str">
            <v>T25 Motor Vehicle Operators License</v>
          </cell>
          <cell r="D2006" t="str">
            <v>Maine</v>
          </cell>
          <cell r="G2006">
            <v>3000000</v>
          </cell>
        </row>
        <row r="2007">
          <cell r="A2007" t="str">
            <v>Q22019</v>
          </cell>
          <cell r="B2007" t="str">
            <v>QTAXCAT3</v>
          </cell>
          <cell r="C2007" t="str">
            <v>T25 Motor Vehicle Operators License</v>
          </cell>
          <cell r="D2007" t="str">
            <v>Maryland</v>
          </cell>
          <cell r="G2007">
            <v>11000000</v>
          </cell>
        </row>
        <row r="2008">
          <cell r="A2008" t="str">
            <v>Q22019</v>
          </cell>
          <cell r="B2008" t="str">
            <v>QTAXCAT3</v>
          </cell>
          <cell r="C2008" t="str">
            <v>T25 Motor Vehicle Operators License</v>
          </cell>
          <cell r="D2008" t="str">
            <v>Massachusetts</v>
          </cell>
          <cell r="G2008">
            <v>23000000</v>
          </cell>
        </row>
        <row r="2009">
          <cell r="A2009" t="str">
            <v>Q22019</v>
          </cell>
          <cell r="B2009" t="str">
            <v>QTAXCAT3</v>
          </cell>
          <cell r="C2009" t="str">
            <v>T25 Motor Vehicle Operators License</v>
          </cell>
          <cell r="D2009" t="str">
            <v>Michigan</v>
          </cell>
          <cell r="G2009">
            <v>15000000</v>
          </cell>
        </row>
        <row r="2010">
          <cell r="A2010" t="str">
            <v>Q22019</v>
          </cell>
          <cell r="B2010" t="str">
            <v>QTAXCAT3</v>
          </cell>
          <cell r="C2010" t="str">
            <v>T25 Motor Vehicle Operators License</v>
          </cell>
          <cell r="D2010" t="str">
            <v>Minnesota</v>
          </cell>
          <cell r="G2010">
            <v>12000000</v>
          </cell>
        </row>
        <row r="2011">
          <cell r="A2011" t="str">
            <v>Q22019</v>
          </cell>
          <cell r="B2011" t="str">
            <v>QTAXCAT3</v>
          </cell>
          <cell r="C2011" t="str">
            <v>T25 Motor Vehicle Operators License</v>
          </cell>
          <cell r="D2011" t="str">
            <v>Mississippi</v>
          </cell>
          <cell r="G2011">
            <v>5000000</v>
          </cell>
        </row>
        <row r="2012">
          <cell r="A2012" t="str">
            <v>Q22019</v>
          </cell>
          <cell r="B2012" t="str">
            <v>QTAXCAT3</v>
          </cell>
          <cell r="C2012" t="str">
            <v>T25 Motor Vehicle Operators License</v>
          </cell>
          <cell r="D2012" t="str">
            <v>Missouri</v>
          </cell>
          <cell r="G2012">
            <v>4000000</v>
          </cell>
        </row>
        <row r="2013">
          <cell r="A2013" t="str">
            <v>Q22019</v>
          </cell>
          <cell r="B2013" t="str">
            <v>QTAXCAT3</v>
          </cell>
          <cell r="C2013" t="str">
            <v>T25 Motor Vehicle Operators License</v>
          </cell>
          <cell r="D2013" t="str">
            <v>Montana</v>
          </cell>
          <cell r="G2013">
            <v>2000000</v>
          </cell>
        </row>
        <row r="2014">
          <cell r="A2014" t="str">
            <v>Q22019</v>
          </cell>
          <cell r="B2014" t="str">
            <v>QTAXCAT3</v>
          </cell>
          <cell r="C2014" t="str">
            <v>T25 Motor Vehicle Operators License</v>
          </cell>
          <cell r="D2014" t="str">
            <v>Nebraska</v>
          </cell>
          <cell r="G2014">
            <v>3000000</v>
          </cell>
        </row>
        <row r="2015">
          <cell r="A2015" t="str">
            <v>Q22019</v>
          </cell>
          <cell r="B2015" t="str">
            <v>QTAXCAT3</v>
          </cell>
          <cell r="C2015" t="str">
            <v>T25 Motor Vehicle Operators License</v>
          </cell>
          <cell r="D2015" t="str">
            <v>Nevada</v>
          </cell>
          <cell r="G2015">
            <v>10000000</v>
          </cell>
        </row>
        <row r="2016">
          <cell r="A2016" t="str">
            <v>Q22019</v>
          </cell>
          <cell r="B2016" t="str">
            <v>QTAXCAT3</v>
          </cell>
          <cell r="C2016" t="str">
            <v>T25 Motor Vehicle Operators License</v>
          </cell>
          <cell r="D2016" t="str">
            <v>New Hampshire</v>
          </cell>
          <cell r="G2016">
            <v>2000000</v>
          </cell>
        </row>
        <row r="2017">
          <cell r="A2017" t="str">
            <v>Q22019</v>
          </cell>
          <cell r="B2017" t="str">
            <v>QTAXCAT3</v>
          </cell>
          <cell r="C2017" t="str">
            <v>T25 Motor Vehicle Operators License</v>
          </cell>
          <cell r="D2017" t="str">
            <v>New Jersey</v>
          </cell>
          <cell r="G2017">
            <v>16000000</v>
          </cell>
        </row>
        <row r="2018">
          <cell r="A2018" t="str">
            <v>Q22019</v>
          </cell>
          <cell r="B2018" t="str">
            <v>QTAXCAT3</v>
          </cell>
          <cell r="C2018" t="str">
            <v>T25 Motor Vehicle Operators License</v>
          </cell>
          <cell r="D2018" t="str">
            <v>New Mexico</v>
          </cell>
          <cell r="G2018">
            <v>1000000</v>
          </cell>
        </row>
        <row r="2019">
          <cell r="A2019" t="str">
            <v>Q22019</v>
          </cell>
          <cell r="B2019" t="str">
            <v>QTAXCAT3</v>
          </cell>
          <cell r="C2019" t="str">
            <v>T25 Motor Vehicle Operators License</v>
          </cell>
          <cell r="D2019" t="str">
            <v>New York</v>
          </cell>
          <cell r="G2019">
            <v>42000000</v>
          </cell>
        </row>
        <row r="2020">
          <cell r="A2020" t="str">
            <v>Q22019</v>
          </cell>
          <cell r="B2020" t="str">
            <v>QTAXCAT3</v>
          </cell>
          <cell r="C2020" t="str">
            <v>T25 Motor Vehicle Operators License</v>
          </cell>
          <cell r="D2020" t="str">
            <v>North Carolina</v>
          </cell>
          <cell r="G2020">
            <v>31000000</v>
          </cell>
        </row>
        <row r="2021">
          <cell r="A2021" t="str">
            <v>Q22019</v>
          </cell>
          <cell r="B2021" t="str">
            <v>QTAXCAT3</v>
          </cell>
          <cell r="C2021" t="str">
            <v>T25 Motor Vehicle Operators License</v>
          </cell>
          <cell r="D2021" t="str">
            <v>North Dakota</v>
          </cell>
          <cell r="G2021">
            <v>2000000</v>
          </cell>
        </row>
        <row r="2022">
          <cell r="A2022" t="str">
            <v>Q22019</v>
          </cell>
          <cell r="B2022" t="str">
            <v>QTAXCAT3</v>
          </cell>
          <cell r="C2022" t="str">
            <v>T25 Motor Vehicle Operators License</v>
          </cell>
          <cell r="D2022" t="str">
            <v>Ohio</v>
          </cell>
          <cell r="G2022">
            <v>20000000</v>
          </cell>
        </row>
        <row r="2023">
          <cell r="A2023" t="str">
            <v>Q22019</v>
          </cell>
          <cell r="B2023" t="str">
            <v>QTAXCAT3</v>
          </cell>
          <cell r="C2023" t="str">
            <v>T25 Motor Vehicle Operators License</v>
          </cell>
          <cell r="D2023" t="str">
            <v>Oklahoma</v>
          </cell>
          <cell r="G2023">
            <v>8000000</v>
          </cell>
        </row>
        <row r="2024">
          <cell r="A2024" t="str">
            <v>Q22019</v>
          </cell>
          <cell r="B2024" t="str">
            <v>QTAXCAT3</v>
          </cell>
          <cell r="C2024" t="str">
            <v>T25 Motor Vehicle Operators License</v>
          </cell>
          <cell r="D2024" t="str">
            <v>Oregon</v>
          </cell>
          <cell r="G2024">
            <v>9000000</v>
          </cell>
        </row>
        <row r="2025">
          <cell r="A2025" t="str">
            <v>Q22019</v>
          </cell>
          <cell r="B2025" t="str">
            <v>QTAXCAT3</v>
          </cell>
          <cell r="C2025" t="str">
            <v>T25 Motor Vehicle Operators License</v>
          </cell>
          <cell r="D2025" t="str">
            <v>Pennsylvania</v>
          </cell>
          <cell r="G2025">
            <v>25000000</v>
          </cell>
        </row>
        <row r="2026">
          <cell r="A2026" t="str">
            <v>Q22019</v>
          </cell>
          <cell r="B2026" t="str">
            <v>QTAXCAT3</v>
          </cell>
          <cell r="C2026" t="str">
            <v>T25 Motor Vehicle Operators License</v>
          </cell>
          <cell r="D2026" t="str">
            <v>Rhode Island</v>
          </cell>
          <cell r="G2026">
            <v>1000000</v>
          </cell>
        </row>
        <row r="2027">
          <cell r="A2027" t="str">
            <v>Q22019</v>
          </cell>
          <cell r="B2027" t="str">
            <v>QTAXCAT3</v>
          </cell>
          <cell r="C2027" t="str">
            <v>T25 Motor Vehicle Operators License</v>
          </cell>
          <cell r="D2027" t="str">
            <v>South Carolina</v>
          </cell>
          <cell r="G2027">
            <v>2000000</v>
          </cell>
        </row>
        <row r="2028">
          <cell r="A2028" t="str">
            <v>Q22019</v>
          </cell>
          <cell r="B2028" t="str">
            <v>QTAXCAT3</v>
          </cell>
          <cell r="C2028" t="str">
            <v>T25 Motor Vehicle Operators License</v>
          </cell>
          <cell r="D2028" t="str">
            <v>South Dakota</v>
          </cell>
          <cell r="G2028">
            <v>2000000</v>
          </cell>
        </row>
        <row r="2029">
          <cell r="A2029" t="str">
            <v>Q22019</v>
          </cell>
          <cell r="B2029" t="str">
            <v>QTAXCAT3</v>
          </cell>
          <cell r="C2029" t="str">
            <v>T25 Motor Vehicle Operators License</v>
          </cell>
          <cell r="D2029" t="str">
            <v>Tennessee</v>
          </cell>
          <cell r="G2029">
            <v>15000000</v>
          </cell>
        </row>
        <row r="2030">
          <cell r="A2030" t="str">
            <v>Q22019</v>
          </cell>
          <cell r="B2030" t="str">
            <v>QTAXCAT3</v>
          </cell>
          <cell r="C2030" t="str">
            <v>T25 Motor Vehicle Operators License</v>
          </cell>
          <cell r="D2030" t="str">
            <v>Texas</v>
          </cell>
          <cell r="G2030">
            <v>38000000</v>
          </cell>
        </row>
        <row r="2031">
          <cell r="A2031" t="str">
            <v>Q22019</v>
          </cell>
          <cell r="B2031" t="str">
            <v>QTAXCAT3</v>
          </cell>
          <cell r="C2031" t="str">
            <v>T25 Motor Vehicle Operators License</v>
          </cell>
          <cell r="D2031" t="str">
            <v>Utah</v>
          </cell>
          <cell r="G2031">
            <v>6000000</v>
          </cell>
        </row>
        <row r="2032">
          <cell r="A2032" t="str">
            <v>Q22019</v>
          </cell>
          <cell r="B2032" t="str">
            <v>QTAXCAT3</v>
          </cell>
          <cell r="C2032" t="str">
            <v>T25 Motor Vehicle Operators License</v>
          </cell>
          <cell r="D2032" t="str">
            <v>Vermont</v>
          </cell>
          <cell r="G2032">
            <v>4000000</v>
          </cell>
        </row>
        <row r="2033">
          <cell r="A2033" t="str">
            <v>Q22019</v>
          </cell>
          <cell r="B2033" t="str">
            <v>QTAXCAT3</v>
          </cell>
          <cell r="C2033" t="str">
            <v>T25 Motor Vehicle Operators License</v>
          </cell>
          <cell r="D2033" t="str">
            <v>Virginia</v>
          </cell>
          <cell r="G2033">
            <v>38000000</v>
          </cell>
        </row>
        <row r="2034">
          <cell r="A2034" t="str">
            <v>Q22019</v>
          </cell>
          <cell r="B2034" t="str">
            <v>QTAXCAT3</v>
          </cell>
          <cell r="C2034" t="str">
            <v>T25 Motor Vehicle Operators License</v>
          </cell>
          <cell r="D2034" t="str">
            <v>Washington</v>
          </cell>
          <cell r="G2034">
            <v>29000000</v>
          </cell>
        </row>
        <row r="2035">
          <cell r="A2035" t="str">
            <v>Q22019</v>
          </cell>
          <cell r="B2035" t="str">
            <v>QTAXCAT3</v>
          </cell>
          <cell r="C2035" t="str">
            <v>T25 Motor Vehicle Operators License</v>
          </cell>
          <cell r="D2035" t="str">
            <v>West Virginia</v>
          </cell>
          <cell r="G2035">
            <v>55000000</v>
          </cell>
        </row>
        <row r="2036">
          <cell r="A2036" t="str">
            <v>Q22019</v>
          </cell>
          <cell r="B2036" t="str">
            <v>QTAXCAT3</v>
          </cell>
          <cell r="C2036" t="str">
            <v>T25 Motor Vehicle Operators License</v>
          </cell>
          <cell r="D2036" t="str">
            <v>Wisconsin</v>
          </cell>
          <cell r="G2036">
            <v>11000000</v>
          </cell>
        </row>
        <row r="2037">
          <cell r="A2037" t="str">
            <v>Q22019</v>
          </cell>
          <cell r="B2037" t="str">
            <v>QTAXCAT3</v>
          </cell>
          <cell r="C2037" t="str">
            <v>T25 Motor Vehicle Operators License</v>
          </cell>
          <cell r="D2037" t="str">
            <v>Wyoming</v>
          </cell>
          <cell r="G2037">
            <v>1000000</v>
          </cell>
        </row>
        <row r="2038">
          <cell r="A2038" t="str">
            <v>Q22019</v>
          </cell>
          <cell r="B2038" t="str">
            <v>QTAXCAT3</v>
          </cell>
          <cell r="C2038" t="str">
            <v>T25 Motor Vehicle Operators License</v>
          </cell>
          <cell r="D2038" t="str">
            <v>District of Columbia</v>
          </cell>
          <cell r="G2038">
            <v>2000000</v>
          </cell>
        </row>
        <row r="2039">
          <cell r="A2039" t="str">
            <v>Q22019</v>
          </cell>
          <cell r="B2039" t="str">
            <v>QTAXCAT3</v>
          </cell>
          <cell r="C2039" t="str">
            <v>T27 Public Utilities License</v>
          </cell>
          <cell r="D2039" t="str">
            <v>U.S. Total</v>
          </cell>
          <cell r="G2039">
            <v>360000000</v>
          </cell>
        </row>
        <row r="2040">
          <cell r="A2040" t="str">
            <v>Q22019</v>
          </cell>
          <cell r="B2040" t="str">
            <v>QTAXCAT3</v>
          </cell>
          <cell r="C2040" t="str">
            <v>T27 Public Utilities License</v>
          </cell>
          <cell r="D2040" t="str">
            <v>Alabama</v>
          </cell>
          <cell r="G2040">
            <v>3000000</v>
          </cell>
        </row>
        <row r="2041">
          <cell r="A2041" t="str">
            <v>Q22019</v>
          </cell>
          <cell r="B2041" t="str">
            <v>QTAXCAT3</v>
          </cell>
          <cell r="C2041" t="str">
            <v>T27 Public Utilities License</v>
          </cell>
          <cell r="D2041" t="str">
            <v>Alaska</v>
          </cell>
          <cell r="G2041">
            <v>0</v>
          </cell>
        </row>
        <row r="2042">
          <cell r="A2042" t="str">
            <v>Q22019</v>
          </cell>
          <cell r="B2042" t="str">
            <v>QTAXCAT3</v>
          </cell>
          <cell r="C2042" t="str">
            <v>T27 Public Utilities License</v>
          </cell>
          <cell r="D2042" t="str">
            <v>Arizona</v>
          </cell>
          <cell r="G2042">
            <v>0</v>
          </cell>
        </row>
        <row r="2043">
          <cell r="A2043" t="str">
            <v>Q22019</v>
          </cell>
          <cell r="B2043" t="str">
            <v>QTAXCAT3</v>
          </cell>
          <cell r="C2043" t="str">
            <v>T27 Public Utilities License</v>
          </cell>
          <cell r="D2043" t="str">
            <v>Arkansas</v>
          </cell>
          <cell r="G2043">
            <v>1000000</v>
          </cell>
        </row>
        <row r="2044">
          <cell r="A2044" t="str">
            <v>Q22019</v>
          </cell>
          <cell r="B2044" t="str">
            <v>QTAXCAT3</v>
          </cell>
          <cell r="C2044" t="str">
            <v>T27 Public Utilities License</v>
          </cell>
          <cell r="D2044" t="str">
            <v>California</v>
          </cell>
          <cell r="G2044">
            <v>181000000</v>
          </cell>
        </row>
        <row r="2045">
          <cell r="A2045" t="str">
            <v>Q22019</v>
          </cell>
          <cell r="B2045" t="str">
            <v>QTAXCAT3</v>
          </cell>
          <cell r="C2045" t="str">
            <v>T27 Public Utilities License</v>
          </cell>
          <cell r="D2045" t="str">
            <v>Colorado</v>
          </cell>
          <cell r="G2045">
            <v>4000000</v>
          </cell>
        </row>
        <row r="2046">
          <cell r="A2046" t="str">
            <v>Q22019</v>
          </cell>
          <cell r="B2046" t="str">
            <v>QTAXCAT3</v>
          </cell>
          <cell r="C2046" t="str">
            <v>T27 Public Utilities License</v>
          </cell>
          <cell r="D2046" t="str">
            <v>Connecticut</v>
          </cell>
          <cell r="G2046">
            <v>0</v>
          </cell>
        </row>
        <row r="2047">
          <cell r="A2047" t="str">
            <v>Q22019</v>
          </cell>
          <cell r="B2047" t="str">
            <v>QTAXCAT3</v>
          </cell>
          <cell r="C2047" t="str">
            <v>T27 Public Utilities License</v>
          </cell>
          <cell r="D2047" t="str">
            <v>Delaware</v>
          </cell>
          <cell r="G2047">
            <v>0</v>
          </cell>
        </row>
        <row r="2048">
          <cell r="A2048" t="str">
            <v>Q22019</v>
          </cell>
          <cell r="B2048" t="str">
            <v>QTAXCAT3</v>
          </cell>
          <cell r="C2048" t="str">
            <v>T27 Public Utilities License</v>
          </cell>
          <cell r="D2048" t="str">
            <v>Florida</v>
          </cell>
          <cell r="G2048">
            <v>6000000</v>
          </cell>
        </row>
        <row r="2049">
          <cell r="A2049" t="str">
            <v>Q22019</v>
          </cell>
          <cell r="B2049" t="str">
            <v>QTAXCAT3</v>
          </cell>
          <cell r="C2049" t="str">
            <v>T27 Public Utilities License</v>
          </cell>
          <cell r="D2049" t="str">
            <v>Hawaii</v>
          </cell>
          <cell r="G2049">
            <v>0</v>
          </cell>
        </row>
        <row r="2050">
          <cell r="A2050" t="str">
            <v>Q22019</v>
          </cell>
          <cell r="B2050" t="str">
            <v>QTAXCAT3</v>
          </cell>
          <cell r="C2050" t="str">
            <v>T27 Public Utilities License</v>
          </cell>
          <cell r="D2050" t="str">
            <v>Idaho</v>
          </cell>
          <cell r="G2050">
            <v>20000000</v>
          </cell>
        </row>
        <row r="2051">
          <cell r="A2051" t="str">
            <v>Q22019</v>
          </cell>
          <cell r="B2051" t="str">
            <v>QTAXCAT3</v>
          </cell>
          <cell r="C2051" t="str">
            <v>T27 Public Utilities License</v>
          </cell>
          <cell r="D2051" t="str">
            <v>Illinois</v>
          </cell>
          <cell r="G2051">
            <v>2000000</v>
          </cell>
        </row>
        <row r="2052">
          <cell r="A2052" t="str">
            <v>Q22019</v>
          </cell>
          <cell r="B2052" t="str">
            <v>QTAXCAT3</v>
          </cell>
          <cell r="C2052" t="str">
            <v>T27 Public Utilities License</v>
          </cell>
          <cell r="D2052" t="str">
            <v>Iowa</v>
          </cell>
          <cell r="G2052">
            <v>2000000</v>
          </cell>
        </row>
        <row r="2053">
          <cell r="A2053" t="str">
            <v>Q22019</v>
          </cell>
          <cell r="B2053" t="str">
            <v>QTAXCAT3</v>
          </cell>
          <cell r="C2053" t="str">
            <v>T27 Public Utilities License</v>
          </cell>
          <cell r="D2053" t="str">
            <v>Kansas</v>
          </cell>
          <cell r="G2053">
            <v>1000000</v>
          </cell>
        </row>
        <row r="2054">
          <cell r="A2054" t="str">
            <v>Q22019</v>
          </cell>
          <cell r="B2054" t="str">
            <v>QTAXCAT3</v>
          </cell>
          <cell r="C2054" t="str">
            <v>T27 Public Utilities License</v>
          </cell>
          <cell r="D2054" t="str">
            <v>Kentucky</v>
          </cell>
          <cell r="G2054">
            <v>0</v>
          </cell>
        </row>
        <row r="2055">
          <cell r="A2055" t="str">
            <v>Q22019</v>
          </cell>
          <cell r="B2055" t="str">
            <v>QTAXCAT3</v>
          </cell>
          <cell r="C2055" t="str">
            <v>T27 Public Utilities License</v>
          </cell>
          <cell r="D2055" t="str">
            <v>Louisiana</v>
          </cell>
          <cell r="G2055">
            <v>2000000</v>
          </cell>
        </row>
        <row r="2056">
          <cell r="A2056" t="str">
            <v>Q22019</v>
          </cell>
          <cell r="B2056" t="str">
            <v>QTAXCAT3</v>
          </cell>
          <cell r="C2056" t="str">
            <v>T27 Public Utilities License</v>
          </cell>
          <cell r="D2056" t="str">
            <v>Massachusetts</v>
          </cell>
          <cell r="G2056">
            <v>0</v>
          </cell>
        </row>
        <row r="2057">
          <cell r="A2057" t="str">
            <v>Q22019</v>
          </cell>
          <cell r="B2057" t="str">
            <v>QTAXCAT3</v>
          </cell>
          <cell r="C2057" t="str">
            <v>T27 Public Utilities License</v>
          </cell>
          <cell r="D2057" t="str">
            <v>Michigan</v>
          </cell>
          <cell r="G2057">
            <v>8000000</v>
          </cell>
        </row>
        <row r="2058">
          <cell r="A2058" t="str">
            <v>Q22019</v>
          </cell>
          <cell r="B2058" t="str">
            <v>QTAXCAT3</v>
          </cell>
          <cell r="C2058" t="str">
            <v>T27 Public Utilities License</v>
          </cell>
          <cell r="D2058" t="str">
            <v>Minnesota</v>
          </cell>
          <cell r="G2058">
            <v>0</v>
          </cell>
        </row>
        <row r="2059">
          <cell r="A2059" t="str">
            <v>Q22019</v>
          </cell>
          <cell r="B2059" t="str">
            <v>QTAXCAT3</v>
          </cell>
          <cell r="C2059" t="str">
            <v>T27 Public Utilities License</v>
          </cell>
          <cell r="D2059" t="str">
            <v>Mississippi</v>
          </cell>
          <cell r="G2059">
            <v>0</v>
          </cell>
        </row>
        <row r="2060">
          <cell r="A2060" t="str">
            <v>Q22019</v>
          </cell>
          <cell r="B2060" t="str">
            <v>QTAXCAT3</v>
          </cell>
          <cell r="C2060" t="str">
            <v>T27 Public Utilities License</v>
          </cell>
          <cell r="D2060" t="str">
            <v>Missouri</v>
          </cell>
          <cell r="G2060">
            <v>4000000</v>
          </cell>
        </row>
        <row r="2061">
          <cell r="A2061" t="str">
            <v>Q22019</v>
          </cell>
          <cell r="B2061" t="str">
            <v>QTAXCAT3</v>
          </cell>
          <cell r="C2061" t="str">
            <v>T27 Public Utilities License</v>
          </cell>
          <cell r="D2061" t="str">
            <v>Montana</v>
          </cell>
          <cell r="G2061">
            <v>0</v>
          </cell>
        </row>
        <row r="2062">
          <cell r="A2062" t="str">
            <v>Q22019</v>
          </cell>
          <cell r="B2062" t="str">
            <v>QTAXCAT3</v>
          </cell>
          <cell r="C2062" t="str">
            <v>T27 Public Utilities License</v>
          </cell>
          <cell r="D2062" t="str">
            <v>New Hampshire</v>
          </cell>
          <cell r="G2062">
            <v>6000000</v>
          </cell>
        </row>
        <row r="2063">
          <cell r="A2063" t="str">
            <v>Q22019</v>
          </cell>
          <cell r="B2063" t="str">
            <v>QTAXCAT3</v>
          </cell>
          <cell r="C2063" t="str">
            <v>T27 Public Utilities License</v>
          </cell>
          <cell r="D2063" t="str">
            <v>New Jersey</v>
          </cell>
          <cell r="G2063">
            <v>21000000</v>
          </cell>
        </row>
        <row r="2064">
          <cell r="A2064" t="str">
            <v>Q22019</v>
          </cell>
          <cell r="B2064" t="str">
            <v>QTAXCAT3</v>
          </cell>
          <cell r="C2064" t="str">
            <v>T27 Public Utilities License</v>
          </cell>
          <cell r="D2064" t="str">
            <v>New Mexico</v>
          </cell>
          <cell r="G2064">
            <v>1000000</v>
          </cell>
        </row>
        <row r="2065">
          <cell r="A2065" t="str">
            <v>Q22019</v>
          </cell>
          <cell r="B2065" t="str">
            <v>QTAXCAT3</v>
          </cell>
          <cell r="C2065" t="str">
            <v>T27 Public Utilities License</v>
          </cell>
          <cell r="D2065" t="str">
            <v>New York</v>
          </cell>
          <cell r="G2065">
            <v>17000000</v>
          </cell>
        </row>
        <row r="2066">
          <cell r="A2066" t="str">
            <v>Q22019</v>
          </cell>
          <cell r="B2066" t="str">
            <v>QTAXCAT3</v>
          </cell>
          <cell r="C2066" t="str">
            <v>T27 Public Utilities License</v>
          </cell>
          <cell r="D2066" t="str">
            <v>North Carolina</v>
          </cell>
          <cell r="G2066">
            <v>4000000</v>
          </cell>
        </row>
        <row r="2067">
          <cell r="A2067" t="str">
            <v>Q22019</v>
          </cell>
          <cell r="B2067" t="str">
            <v>QTAXCAT3</v>
          </cell>
          <cell r="C2067" t="str">
            <v>T27 Public Utilities License</v>
          </cell>
          <cell r="D2067" t="str">
            <v>North Dakota</v>
          </cell>
          <cell r="G2067">
            <v>0</v>
          </cell>
        </row>
        <row r="2068">
          <cell r="A2068" t="str">
            <v>Q22019</v>
          </cell>
          <cell r="B2068" t="str">
            <v>QTAXCAT3</v>
          </cell>
          <cell r="C2068" t="str">
            <v>T27 Public Utilities License</v>
          </cell>
          <cell r="D2068" t="str">
            <v>Ohio</v>
          </cell>
          <cell r="G2068">
            <v>15000000</v>
          </cell>
        </row>
        <row r="2069">
          <cell r="A2069" t="str">
            <v>Q22019</v>
          </cell>
          <cell r="B2069" t="str">
            <v>QTAXCAT3</v>
          </cell>
          <cell r="C2069" t="str">
            <v>T27 Public Utilities License</v>
          </cell>
          <cell r="D2069" t="str">
            <v>Oklahoma</v>
          </cell>
          <cell r="G2069">
            <v>0</v>
          </cell>
        </row>
        <row r="2070">
          <cell r="A2070" t="str">
            <v>Q22019</v>
          </cell>
          <cell r="B2070" t="str">
            <v>QTAXCAT3</v>
          </cell>
          <cell r="C2070" t="str">
            <v>T27 Public Utilities License</v>
          </cell>
          <cell r="D2070" t="str">
            <v>Oregon</v>
          </cell>
          <cell r="G2070">
            <v>2000000</v>
          </cell>
        </row>
        <row r="2071">
          <cell r="A2071" t="str">
            <v>Q22019</v>
          </cell>
          <cell r="B2071" t="str">
            <v>QTAXCAT3</v>
          </cell>
          <cell r="C2071" t="str">
            <v>T27 Public Utilities License</v>
          </cell>
          <cell r="D2071" t="str">
            <v>Pennsylvania</v>
          </cell>
          <cell r="G2071">
            <v>1000000</v>
          </cell>
        </row>
        <row r="2072">
          <cell r="A2072" t="str">
            <v>Q22019</v>
          </cell>
          <cell r="B2072" t="str">
            <v>QTAXCAT3</v>
          </cell>
          <cell r="C2072" t="str">
            <v>T27 Public Utilities License</v>
          </cell>
          <cell r="D2072" t="str">
            <v>Rhode Island</v>
          </cell>
          <cell r="G2072">
            <v>0</v>
          </cell>
        </row>
        <row r="2073">
          <cell r="A2073" t="str">
            <v>Q22019</v>
          </cell>
          <cell r="B2073" t="str">
            <v>QTAXCAT3</v>
          </cell>
          <cell r="C2073" t="str">
            <v>T27 Public Utilities License</v>
          </cell>
          <cell r="D2073" t="str">
            <v>South Dakota</v>
          </cell>
          <cell r="G2073">
            <v>0</v>
          </cell>
        </row>
        <row r="2074">
          <cell r="A2074" t="str">
            <v>Q22019</v>
          </cell>
          <cell r="B2074" t="str">
            <v>QTAXCAT3</v>
          </cell>
          <cell r="C2074" t="str">
            <v>T27 Public Utilities License</v>
          </cell>
          <cell r="D2074" t="str">
            <v>Tennessee</v>
          </cell>
          <cell r="G2074">
            <v>0</v>
          </cell>
        </row>
        <row r="2075">
          <cell r="A2075" t="str">
            <v>Q22019</v>
          </cell>
          <cell r="B2075" t="str">
            <v>QTAXCAT3</v>
          </cell>
          <cell r="C2075" t="str">
            <v>T27 Public Utilities License</v>
          </cell>
          <cell r="D2075" t="str">
            <v>Texas</v>
          </cell>
          <cell r="G2075">
            <v>5000000</v>
          </cell>
        </row>
        <row r="2076">
          <cell r="A2076" t="str">
            <v>Q22019</v>
          </cell>
          <cell r="B2076" t="str">
            <v>QTAXCAT3</v>
          </cell>
          <cell r="C2076" t="str">
            <v>T27 Public Utilities License</v>
          </cell>
          <cell r="D2076" t="str">
            <v>Virginia</v>
          </cell>
          <cell r="G2076">
            <v>0</v>
          </cell>
        </row>
        <row r="2077">
          <cell r="A2077" t="str">
            <v>Q22019</v>
          </cell>
          <cell r="B2077" t="str">
            <v>QTAXCAT3</v>
          </cell>
          <cell r="C2077" t="str">
            <v>T27 Public Utilities License</v>
          </cell>
          <cell r="D2077" t="str">
            <v>Washington</v>
          </cell>
          <cell r="G2077">
            <v>18000000</v>
          </cell>
        </row>
        <row r="2078">
          <cell r="A2078" t="str">
            <v>Q22019</v>
          </cell>
          <cell r="B2078" t="str">
            <v>QTAXCAT3</v>
          </cell>
          <cell r="C2078" t="str">
            <v>T27 Public Utilities License</v>
          </cell>
          <cell r="D2078" t="str">
            <v>West Virginia</v>
          </cell>
          <cell r="G2078">
            <v>0</v>
          </cell>
        </row>
        <row r="2079">
          <cell r="A2079" t="str">
            <v>Q22019</v>
          </cell>
          <cell r="B2079" t="str">
            <v>QTAXCAT3</v>
          </cell>
          <cell r="C2079" t="str">
            <v>T27 Public Utilities License</v>
          </cell>
          <cell r="D2079" t="str">
            <v>Wisconsin</v>
          </cell>
          <cell r="G2079">
            <v>34000000</v>
          </cell>
        </row>
        <row r="2080">
          <cell r="A2080" t="str">
            <v>Q22019</v>
          </cell>
          <cell r="B2080" t="str">
            <v>QTAXCAT3</v>
          </cell>
          <cell r="C2080" t="str">
            <v>T28 Occupation and Business License, Not Elsewhere Classified</v>
          </cell>
          <cell r="D2080" t="str">
            <v>U.S. Total</v>
          </cell>
          <cell r="G2080">
            <v>3401000000</v>
          </cell>
        </row>
        <row r="2081">
          <cell r="A2081" t="str">
            <v>Q22019</v>
          </cell>
          <cell r="B2081" t="str">
            <v>QTAXCAT3</v>
          </cell>
          <cell r="C2081" t="str">
            <v>T28 Occupation and Business License, Not Elsewhere Classified</v>
          </cell>
          <cell r="D2081" t="str">
            <v>Alabama</v>
          </cell>
          <cell r="G2081">
            <v>71000000</v>
          </cell>
        </row>
        <row r="2082">
          <cell r="A2082" t="str">
            <v>Q22019</v>
          </cell>
          <cell r="B2082" t="str">
            <v>QTAXCAT3</v>
          </cell>
          <cell r="C2082" t="str">
            <v>T28 Occupation and Business License, Not Elsewhere Classified</v>
          </cell>
          <cell r="D2082" t="str">
            <v>Alaska</v>
          </cell>
          <cell r="G2082">
            <v>7000000</v>
          </cell>
        </row>
        <row r="2083">
          <cell r="A2083" t="str">
            <v>Q22019</v>
          </cell>
          <cell r="B2083" t="str">
            <v>QTAXCAT3</v>
          </cell>
          <cell r="C2083" t="str">
            <v>T28 Occupation and Business License, Not Elsewhere Classified</v>
          </cell>
          <cell r="D2083" t="str">
            <v>Arizona</v>
          </cell>
          <cell r="G2083">
            <v>54000000</v>
          </cell>
        </row>
        <row r="2084">
          <cell r="A2084" t="str">
            <v>Q22019</v>
          </cell>
          <cell r="B2084" t="str">
            <v>QTAXCAT3</v>
          </cell>
          <cell r="C2084" t="str">
            <v>T28 Occupation and Business License, Not Elsewhere Classified</v>
          </cell>
          <cell r="D2084" t="str">
            <v>Arkansas</v>
          </cell>
          <cell r="G2084">
            <v>39000000</v>
          </cell>
        </row>
        <row r="2085">
          <cell r="A2085" t="str">
            <v>Q22019</v>
          </cell>
          <cell r="B2085" t="str">
            <v>QTAXCAT3</v>
          </cell>
          <cell r="C2085" t="str">
            <v>T28 Occupation and Business License, Not Elsewhere Classified</v>
          </cell>
          <cell r="D2085" t="str">
            <v>California</v>
          </cell>
          <cell r="G2085">
            <v>766000000</v>
          </cell>
        </row>
        <row r="2086">
          <cell r="A2086" t="str">
            <v>Q22019</v>
          </cell>
          <cell r="B2086" t="str">
            <v>QTAXCAT3</v>
          </cell>
          <cell r="C2086" t="str">
            <v>T28 Occupation and Business License, Not Elsewhere Classified</v>
          </cell>
          <cell r="D2086" t="str">
            <v>Colorado</v>
          </cell>
          <cell r="G2086">
            <v>20000000</v>
          </cell>
        </row>
        <row r="2087">
          <cell r="A2087" t="str">
            <v>Q22019</v>
          </cell>
          <cell r="B2087" t="str">
            <v>QTAXCAT3</v>
          </cell>
          <cell r="C2087" t="str">
            <v>T28 Occupation and Business License, Not Elsewhere Classified</v>
          </cell>
          <cell r="D2087" t="str">
            <v>Connecticut</v>
          </cell>
          <cell r="G2087">
            <v>22000000</v>
          </cell>
        </row>
        <row r="2088">
          <cell r="A2088" t="str">
            <v>Q22019</v>
          </cell>
          <cell r="B2088" t="str">
            <v>QTAXCAT3</v>
          </cell>
          <cell r="C2088" t="str">
            <v>T28 Occupation and Business License, Not Elsewhere Classified</v>
          </cell>
          <cell r="D2088" t="str">
            <v>Delaware</v>
          </cell>
          <cell r="G2088">
            <v>34000000</v>
          </cell>
        </row>
        <row r="2089">
          <cell r="A2089" t="str">
            <v>Q22019</v>
          </cell>
          <cell r="B2089" t="str">
            <v>QTAXCAT3</v>
          </cell>
          <cell r="C2089" t="str">
            <v>T28 Occupation and Business License, Not Elsewhere Classified</v>
          </cell>
          <cell r="D2089" t="str">
            <v>Florida</v>
          </cell>
          <cell r="G2089">
            <v>28000000</v>
          </cell>
        </row>
        <row r="2090">
          <cell r="A2090" t="str">
            <v>Q22019</v>
          </cell>
          <cell r="B2090" t="str">
            <v>QTAXCAT3</v>
          </cell>
          <cell r="C2090" t="str">
            <v>T28 Occupation and Business License, Not Elsewhere Classified</v>
          </cell>
          <cell r="D2090" t="str">
            <v>Georgia</v>
          </cell>
          <cell r="G2090">
            <v>12000000</v>
          </cell>
        </row>
        <row r="2091">
          <cell r="A2091" t="str">
            <v>Q22019</v>
          </cell>
          <cell r="B2091" t="str">
            <v>QTAXCAT3</v>
          </cell>
          <cell r="C2091" t="str">
            <v>T28 Occupation and Business License, Not Elsewhere Classified</v>
          </cell>
          <cell r="D2091" t="str">
            <v>Hawaii</v>
          </cell>
          <cell r="G2091">
            <v>20000000</v>
          </cell>
        </row>
        <row r="2092">
          <cell r="A2092" t="str">
            <v>Q22019</v>
          </cell>
          <cell r="B2092" t="str">
            <v>QTAXCAT3</v>
          </cell>
          <cell r="C2092" t="str">
            <v>T28 Occupation and Business License, Not Elsewhere Classified</v>
          </cell>
          <cell r="D2092" t="str">
            <v>Idaho</v>
          </cell>
          <cell r="G2092">
            <v>21000000</v>
          </cell>
        </row>
        <row r="2093">
          <cell r="A2093" t="str">
            <v>Q22019</v>
          </cell>
          <cell r="B2093" t="str">
            <v>QTAXCAT3</v>
          </cell>
          <cell r="C2093" t="str">
            <v>T28 Occupation and Business License, Not Elsewhere Classified</v>
          </cell>
          <cell r="D2093" t="str">
            <v>Illinois</v>
          </cell>
          <cell r="G2093">
            <v>65000000</v>
          </cell>
        </row>
        <row r="2094">
          <cell r="A2094" t="str">
            <v>Q22019</v>
          </cell>
          <cell r="B2094" t="str">
            <v>QTAXCAT3</v>
          </cell>
          <cell r="C2094" t="str">
            <v>T28 Occupation and Business License, Not Elsewhere Classified</v>
          </cell>
          <cell r="D2094" t="str">
            <v>Indiana</v>
          </cell>
          <cell r="G2094">
            <v>16000000</v>
          </cell>
        </row>
        <row r="2095">
          <cell r="A2095" t="str">
            <v>Q22019</v>
          </cell>
          <cell r="B2095" t="str">
            <v>QTAXCAT3</v>
          </cell>
          <cell r="C2095" t="str">
            <v>T28 Occupation and Business License, Not Elsewhere Classified</v>
          </cell>
          <cell r="D2095" t="str">
            <v>Iowa</v>
          </cell>
          <cell r="G2095">
            <v>29000000</v>
          </cell>
        </row>
        <row r="2096">
          <cell r="A2096" t="str">
            <v>Q22019</v>
          </cell>
          <cell r="B2096" t="str">
            <v>QTAXCAT3</v>
          </cell>
          <cell r="C2096" t="str">
            <v>T28 Occupation and Business License, Not Elsewhere Classified</v>
          </cell>
          <cell r="D2096" t="str">
            <v>Kansas</v>
          </cell>
          <cell r="G2096">
            <v>25000000</v>
          </cell>
        </row>
        <row r="2097">
          <cell r="A2097" t="str">
            <v>Q22019</v>
          </cell>
          <cell r="B2097" t="str">
            <v>QTAXCAT3</v>
          </cell>
          <cell r="C2097" t="str">
            <v>T28 Occupation and Business License, Not Elsewhere Classified</v>
          </cell>
          <cell r="D2097" t="str">
            <v>Kentucky</v>
          </cell>
          <cell r="G2097">
            <v>33000000</v>
          </cell>
        </row>
        <row r="2098">
          <cell r="A2098" t="str">
            <v>Q22019</v>
          </cell>
          <cell r="B2098" t="str">
            <v>QTAXCAT3</v>
          </cell>
          <cell r="C2098" t="str">
            <v>T28 Occupation and Business License, Not Elsewhere Classified</v>
          </cell>
          <cell r="D2098" t="str">
            <v>Louisiana</v>
          </cell>
          <cell r="G2098">
            <v>24000000</v>
          </cell>
        </row>
        <row r="2099">
          <cell r="A2099" t="str">
            <v>Q22019</v>
          </cell>
          <cell r="B2099" t="str">
            <v>QTAXCAT3</v>
          </cell>
          <cell r="C2099" t="str">
            <v>T28 Occupation and Business License, Not Elsewhere Classified</v>
          </cell>
          <cell r="D2099" t="str">
            <v>Maine</v>
          </cell>
          <cell r="G2099">
            <v>25000000</v>
          </cell>
        </row>
        <row r="2100">
          <cell r="A2100" t="str">
            <v>Q22019</v>
          </cell>
          <cell r="B2100" t="str">
            <v>QTAXCAT3</v>
          </cell>
          <cell r="C2100" t="str">
            <v>T28 Occupation and Business License, Not Elsewhere Classified</v>
          </cell>
          <cell r="D2100" t="str">
            <v>Maryland</v>
          </cell>
          <cell r="G2100">
            <v>64000000</v>
          </cell>
        </row>
        <row r="2101">
          <cell r="A2101" t="str">
            <v>Q22019</v>
          </cell>
          <cell r="B2101" t="str">
            <v>QTAXCAT3</v>
          </cell>
          <cell r="C2101" t="str">
            <v>T28 Occupation and Business License, Not Elsewhere Classified</v>
          </cell>
          <cell r="D2101" t="str">
            <v>Massachusetts</v>
          </cell>
          <cell r="G2101">
            <v>95000000</v>
          </cell>
        </row>
        <row r="2102">
          <cell r="A2102" t="str">
            <v>Q22019</v>
          </cell>
          <cell r="B2102" t="str">
            <v>QTAXCAT3</v>
          </cell>
          <cell r="C2102" t="str">
            <v>T28 Occupation and Business License, Not Elsewhere Classified</v>
          </cell>
          <cell r="D2102" t="str">
            <v>Michigan</v>
          </cell>
          <cell r="G2102">
            <v>45000000</v>
          </cell>
        </row>
        <row r="2103">
          <cell r="A2103" t="str">
            <v>Q22019</v>
          </cell>
          <cell r="B2103" t="str">
            <v>QTAXCAT3</v>
          </cell>
          <cell r="C2103" t="str">
            <v>T28 Occupation and Business License, Not Elsewhere Classified</v>
          </cell>
          <cell r="D2103" t="str">
            <v>Minnesota</v>
          </cell>
          <cell r="G2103">
            <v>144000000</v>
          </cell>
        </row>
        <row r="2104">
          <cell r="A2104" t="str">
            <v>Q22019</v>
          </cell>
          <cell r="B2104" t="str">
            <v>QTAXCAT3</v>
          </cell>
          <cell r="C2104" t="str">
            <v>T28 Occupation and Business License, Not Elsewhere Classified</v>
          </cell>
          <cell r="D2104" t="str">
            <v>Mississippi</v>
          </cell>
          <cell r="G2104">
            <v>19000000</v>
          </cell>
        </row>
        <row r="2105">
          <cell r="A2105" t="str">
            <v>Q22019</v>
          </cell>
          <cell r="B2105" t="str">
            <v>QTAXCAT3</v>
          </cell>
          <cell r="C2105" t="str">
            <v>T28 Occupation and Business License, Not Elsewhere Classified</v>
          </cell>
          <cell r="D2105" t="str">
            <v>Missouri</v>
          </cell>
          <cell r="G2105">
            <v>37000000</v>
          </cell>
        </row>
        <row r="2106">
          <cell r="A2106" t="str">
            <v>Q22019</v>
          </cell>
          <cell r="B2106" t="str">
            <v>QTAXCAT3</v>
          </cell>
          <cell r="C2106" t="str">
            <v>T28 Occupation and Business License, Not Elsewhere Classified</v>
          </cell>
          <cell r="D2106" t="str">
            <v>Montana</v>
          </cell>
          <cell r="G2106">
            <v>20000000</v>
          </cell>
        </row>
        <row r="2107">
          <cell r="A2107" t="str">
            <v>Q22019</v>
          </cell>
          <cell r="B2107" t="str">
            <v>QTAXCAT3</v>
          </cell>
          <cell r="C2107" t="str">
            <v>T28 Occupation and Business License, Not Elsewhere Classified</v>
          </cell>
          <cell r="D2107" t="str">
            <v>Nebraska</v>
          </cell>
          <cell r="G2107">
            <v>8000000</v>
          </cell>
        </row>
        <row r="2108">
          <cell r="A2108" t="str">
            <v>Q22019</v>
          </cell>
          <cell r="B2108" t="str">
            <v>QTAXCAT3</v>
          </cell>
          <cell r="C2108" t="str">
            <v>T28 Occupation and Business License, Not Elsewhere Classified</v>
          </cell>
          <cell r="D2108" t="str">
            <v>Nevada</v>
          </cell>
          <cell r="G2108">
            <v>54000000</v>
          </cell>
        </row>
        <row r="2109">
          <cell r="A2109" t="str">
            <v>Q22019</v>
          </cell>
          <cell r="B2109" t="str">
            <v>QTAXCAT3</v>
          </cell>
          <cell r="C2109" t="str">
            <v>T28 Occupation and Business License, Not Elsewhere Classified</v>
          </cell>
          <cell r="D2109" t="str">
            <v>New Hampshire</v>
          </cell>
          <cell r="G2109">
            <v>109000000</v>
          </cell>
        </row>
        <row r="2110">
          <cell r="A2110" t="str">
            <v>Q22019</v>
          </cell>
          <cell r="B2110" t="str">
            <v>QTAXCAT3</v>
          </cell>
          <cell r="C2110" t="str">
            <v>T28 Occupation and Business License, Not Elsewhere Classified</v>
          </cell>
          <cell r="D2110" t="str">
            <v>New Jersey</v>
          </cell>
          <cell r="G2110">
            <v>174000000</v>
          </cell>
        </row>
        <row r="2111">
          <cell r="A2111" t="str">
            <v>Q22019</v>
          </cell>
          <cell r="B2111" t="str">
            <v>QTAXCAT3</v>
          </cell>
          <cell r="C2111" t="str">
            <v>T28 Occupation and Business License, Not Elsewhere Classified</v>
          </cell>
          <cell r="D2111" t="str">
            <v>New Mexico</v>
          </cell>
          <cell r="G2111">
            <v>10000000</v>
          </cell>
        </row>
        <row r="2112">
          <cell r="A2112" t="str">
            <v>Q22019</v>
          </cell>
          <cell r="B2112" t="str">
            <v>QTAXCAT3</v>
          </cell>
          <cell r="C2112" t="str">
            <v>T28 Occupation and Business License, Not Elsewhere Classified</v>
          </cell>
          <cell r="D2112" t="str">
            <v>New York</v>
          </cell>
          <cell r="G2112">
            <v>36000000</v>
          </cell>
        </row>
        <row r="2113">
          <cell r="A2113" t="str">
            <v>Q22019</v>
          </cell>
          <cell r="B2113" t="str">
            <v>QTAXCAT3</v>
          </cell>
          <cell r="C2113" t="str">
            <v>T28 Occupation and Business License, Not Elsewhere Classified</v>
          </cell>
          <cell r="D2113" t="str">
            <v>North Carolina</v>
          </cell>
          <cell r="G2113">
            <v>106000000</v>
          </cell>
        </row>
        <row r="2114">
          <cell r="A2114" t="str">
            <v>Q22019</v>
          </cell>
          <cell r="B2114" t="str">
            <v>QTAXCAT3</v>
          </cell>
          <cell r="C2114" t="str">
            <v>T28 Occupation and Business License, Not Elsewhere Classified</v>
          </cell>
          <cell r="D2114" t="str">
            <v>North Dakota</v>
          </cell>
          <cell r="G2114">
            <v>26000000</v>
          </cell>
        </row>
        <row r="2115">
          <cell r="A2115" t="str">
            <v>Q22019</v>
          </cell>
          <cell r="B2115" t="str">
            <v>QTAXCAT3</v>
          </cell>
          <cell r="C2115" t="str">
            <v>T28 Occupation and Business License, Not Elsewhere Classified</v>
          </cell>
          <cell r="D2115" t="str">
            <v>Ohio</v>
          </cell>
          <cell r="G2115">
            <v>209000000</v>
          </cell>
        </row>
        <row r="2116">
          <cell r="A2116" t="str">
            <v>Q22019</v>
          </cell>
          <cell r="B2116" t="str">
            <v>QTAXCAT3</v>
          </cell>
          <cell r="C2116" t="str">
            <v>T28 Occupation and Business License, Not Elsewhere Classified</v>
          </cell>
          <cell r="D2116" t="str">
            <v>Oklahoma</v>
          </cell>
          <cell r="G2116">
            <v>0</v>
          </cell>
        </row>
        <row r="2117">
          <cell r="A2117" t="str">
            <v>Q22019</v>
          </cell>
          <cell r="B2117" t="str">
            <v>QTAXCAT3</v>
          </cell>
          <cell r="C2117" t="str">
            <v>T28 Occupation and Business License, Not Elsewhere Classified</v>
          </cell>
          <cell r="D2117" t="str">
            <v>Oregon</v>
          </cell>
          <cell r="G2117">
            <v>83000000</v>
          </cell>
        </row>
        <row r="2118">
          <cell r="A2118" t="str">
            <v>Q22019</v>
          </cell>
          <cell r="B2118" t="str">
            <v>QTAXCAT3</v>
          </cell>
          <cell r="C2118" t="str">
            <v>T28 Occupation and Business License, Not Elsewhere Classified</v>
          </cell>
          <cell r="D2118" t="str">
            <v>Pennsylvania</v>
          </cell>
          <cell r="G2118">
            <v>110000000</v>
          </cell>
        </row>
        <row r="2119">
          <cell r="A2119" t="str">
            <v>Q22019</v>
          </cell>
          <cell r="B2119" t="str">
            <v>QTAXCAT3</v>
          </cell>
          <cell r="C2119" t="str">
            <v>T28 Occupation and Business License, Not Elsewhere Classified</v>
          </cell>
          <cell r="D2119" t="str">
            <v>Rhode Island</v>
          </cell>
          <cell r="G2119">
            <v>24000000</v>
          </cell>
        </row>
        <row r="2120">
          <cell r="A2120" t="str">
            <v>Q22019</v>
          </cell>
          <cell r="B2120" t="str">
            <v>QTAXCAT3</v>
          </cell>
          <cell r="C2120" t="str">
            <v>T28 Occupation and Business License, Not Elsewhere Classified</v>
          </cell>
          <cell r="D2120" t="str">
            <v>South Carolina</v>
          </cell>
          <cell r="G2120">
            <v>32000000</v>
          </cell>
        </row>
        <row r="2121">
          <cell r="A2121" t="str">
            <v>Q22019</v>
          </cell>
          <cell r="B2121" t="str">
            <v>QTAXCAT3</v>
          </cell>
          <cell r="C2121" t="str">
            <v>T28 Occupation and Business License, Not Elsewhere Classified</v>
          </cell>
          <cell r="D2121" t="str">
            <v>South Dakota</v>
          </cell>
          <cell r="G2121">
            <v>27000000</v>
          </cell>
        </row>
        <row r="2122">
          <cell r="A2122" t="str">
            <v>Q22019</v>
          </cell>
          <cell r="B2122" t="str">
            <v>QTAXCAT3</v>
          </cell>
          <cell r="C2122" t="str">
            <v>T28 Occupation and Business License, Not Elsewhere Classified</v>
          </cell>
          <cell r="D2122" t="str">
            <v>Tennessee</v>
          </cell>
          <cell r="G2122">
            <v>222000000</v>
          </cell>
        </row>
        <row r="2123">
          <cell r="A2123" t="str">
            <v>Q22019</v>
          </cell>
          <cell r="B2123" t="str">
            <v>QTAXCAT3</v>
          </cell>
          <cell r="C2123" t="str">
            <v>T28 Occupation and Business License, Not Elsewhere Classified</v>
          </cell>
          <cell r="D2123" t="str">
            <v>Texas</v>
          </cell>
          <cell r="G2123">
            <v>131000000</v>
          </cell>
        </row>
        <row r="2124">
          <cell r="A2124" t="str">
            <v>Q22019</v>
          </cell>
          <cell r="B2124" t="str">
            <v>QTAXCAT3</v>
          </cell>
          <cell r="C2124" t="str">
            <v>T28 Occupation and Business License, Not Elsewhere Classified</v>
          </cell>
          <cell r="D2124" t="str">
            <v>Utah</v>
          </cell>
          <cell r="G2124">
            <v>0</v>
          </cell>
        </row>
        <row r="2125">
          <cell r="A2125" t="str">
            <v>Q22019</v>
          </cell>
          <cell r="B2125" t="str">
            <v>QTAXCAT3</v>
          </cell>
          <cell r="C2125" t="str">
            <v>T28 Occupation and Business License, Not Elsewhere Classified</v>
          </cell>
          <cell r="D2125" t="str">
            <v>Vermont</v>
          </cell>
          <cell r="G2125">
            <v>4000000</v>
          </cell>
        </row>
        <row r="2126">
          <cell r="A2126" t="str">
            <v>Q22019</v>
          </cell>
          <cell r="B2126" t="str">
            <v>QTAXCAT3</v>
          </cell>
          <cell r="C2126" t="str">
            <v>T28 Occupation and Business License, Not Elsewhere Classified</v>
          </cell>
          <cell r="D2126" t="str">
            <v>Virginia</v>
          </cell>
          <cell r="G2126">
            <v>35000000</v>
          </cell>
        </row>
        <row r="2127">
          <cell r="A2127" t="str">
            <v>Q22019</v>
          </cell>
          <cell r="B2127" t="str">
            <v>QTAXCAT3</v>
          </cell>
          <cell r="C2127" t="str">
            <v>T28 Occupation and Business License, Not Elsewhere Classified</v>
          </cell>
          <cell r="D2127" t="str">
            <v>Washington</v>
          </cell>
          <cell r="G2127">
            <v>75000000</v>
          </cell>
        </row>
        <row r="2128">
          <cell r="A2128" t="str">
            <v>Q22019</v>
          </cell>
          <cell r="B2128" t="str">
            <v>QTAXCAT3</v>
          </cell>
          <cell r="C2128" t="str">
            <v>T28 Occupation and Business License, Not Elsewhere Classified</v>
          </cell>
          <cell r="D2128" t="str">
            <v>West Virginia</v>
          </cell>
          <cell r="G2128">
            <v>3000000</v>
          </cell>
        </row>
        <row r="2129">
          <cell r="A2129" t="str">
            <v>Q22019</v>
          </cell>
          <cell r="B2129" t="str">
            <v>QTAXCAT3</v>
          </cell>
          <cell r="C2129" t="str">
            <v>T28 Occupation and Business License, Not Elsewhere Classified</v>
          </cell>
          <cell r="D2129" t="str">
            <v>Wisconsin</v>
          </cell>
          <cell r="G2129">
            <v>171000000</v>
          </cell>
        </row>
        <row r="2130">
          <cell r="A2130" t="str">
            <v>Q22019</v>
          </cell>
          <cell r="B2130" t="str">
            <v>QTAXCAT3</v>
          </cell>
          <cell r="C2130" t="str">
            <v>T28 Occupation and Business License, Not Elsewhere Classified</v>
          </cell>
          <cell r="D2130" t="str">
            <v>Wyoming</v>
          </cell>
          <cell r="G2130">
            <v>17000000</v>
          </cell>
        </row>
        <row r="2131">
          <cell r="A2131" t="str">
            <v>Q22019</v>
          </cell>
          <cell r="B2131" t="str">
            <v>QTAXCAT3</v>
          </cell>
          <cell r="C2131" t="str">
            <v>T28 Occupation and Business License, Not Elsewhere Classified</v>
          </cell>
          <cell r="D2131" t="str">
            <v>District of Columbia</v>
          </cell>
          <cell r="G2131">
            <v>13000000</v>
          </cell>
        </row>
        <row r="2132">
          <cell r="A2132" t="str">
            <v>Q22019</v>
          </cell>
          <cell r="B2132" t="str">
            <v>QTAXCAT3</v>
          </cell>
          <cell r="C2132" t="str">
            <v>T29 Other License Taxes</v>
          </cell>
          <cell r="D2132" t="str">
            <v>U.S. Total</v>
          </cell>
          <cell r="G2132">
            <v>594000000</v>
          </cell>
        </row>
        <row r="2133">
          <cell r="A2133" t="str">
            <v>Q22019</v>
          </cell>
          <cell r="B2133" t="str">
            <v>QTAXCAT3</v>
          </cell>
          <cell r="C2133" t="str">
            <v>T29 Other License Taxes</v>
          </cell>
          <cell r="D2133" t="str">
            <v>Alabama</v>
          </cell>
          <cell r="G2133">
            <v>0</v>
          </cell>
        </row>
        <row r="2134">
          <cell r="A2134" t="str">
            <v>Q22019</v>
          </cell>
          <cell r="B2134" t="str">
            <v>QTAXCAT3</v>
          </cell>
          <cell r="C2134" t="str">
            <v>T29 Other License Taxes</v>
          </cell>
          <cell r="D2134" t="str">
            <v>Alaska</v>
          </cell>
          <cell r="G2134">
            <v>6000000</v>
          </cell>
        </row>
        <row r="2135">
          <cell r="A2135" t="str">
            <v>Q22019</v>
          </cell>
          <cell r="B2135" t="str">
            <v>QTAXCAT3</v>
          </cell>
          <cell r="C2135" t="str">
            <v>T29 Other License Taxes</v>
          </cell>
          <cell r="D2135" t="str">
            <v>Arizona</v>
          </cell>
          <cell r="G2135">
            <v>0</v>
          </cell>
        </row>
        <row r="2136">
          <cell r="A2136" t="str">
            <v>Q22019</v>
          </cell>
          <cell r="B2136" t="str">
            <v>QTAXCAT3</v>
          </cell>
          <cell r="C2136" t="str">
            <v>T29 Other License Taxes</v>
          </cell>
          <cell r="D2136" t="str">
            <v>Arkansas</v>
          </cell>
          <cell r="G2136">
            <v>0</v>
          </cell>
        </row>
        <row r="2137">
          <cell r="A2137" t="str">
            <v>Q22019</v>
          </cell>
          <cell r="B2137" t="str">
            <v>QTAXCAT3</v>
          </cell>
          <cell r="C2137" t="str">
            <v>T29 Other License Taxes</v>
          </cell>
          <cell r="D2137" t="str">
            <v>California</v>
          </cell>
          <cell r="G2137">
            <v>7000000</v>
          </cell>
        </row>
        <row r="2138">
          <cell r="A2138" t="str">
            <v>Q22019</v>
          </cell>
          <cell r="B2138" t="str">
            <v>QTAXCAT3</v>
          </cell>
          <cell r="C2138" t="str">
            <v>T29 Other License Taxes</v>
          </cell>
          <cell r="D2138" t="str">
            <v>Colorado</v>
          </cell>
          <cell r="G2138">
            <v>0</v>
          </cell>
        </row>
        <row r="2139">
          <cell r="A2139" t="str">
            <v>Q22019</v>
          </cell>
          <cell r="B2139" t="str">
            <v>QTAXCAT3</v>
          </cell>
          <cell r="C2139" t="str">
            <v>T29 Other License Taxes</v>
          </cell>
          <cell r="D2139" t="str">
            <v>Connecticut</v>
          </cell>
          <cell r="G2139">
            <v>2000000</v>
          </cell>
        </row>
        <row r="2140">
          <cell r="A2140" t="str">
            <v>Q22019</v>
          </cell>
          <cell r="B2140" t="str">
            <v>QTAXCAT3</v>
          </cell>
          <cell r="C2140" t="str">
            <v>T29 Other License Taxes</v>
          </cell>
          <cell r="D2140" t="str">
            <v>Delaware</v>
          </cell>
          <cell r="G2140">
            <v>3000000</v>
          </cell>
        </row>
        <row r="2141">
          <cell r="A2141" t="str">
            <v>Q22019</v>
          </cell>
          <cell r="B2141" t="str">
            <v>QTAXCAT3</v>
          </cell>
          <cell r="C2141" t="str">
            <v>T29 Other License Taxes</v>
          </cell>
          <cell r="D2141" t="str">
            <v>Florida</v>
          </cell>
          <cell r="G2141">
            <v>75000000</v>
          </cell>
        </row>
        <row r="2142">
          <cell r="A2142" t="str">
            <v>Q22019</v>
          </cell>
          <cell r="B2142" t="str">
            <v>QTAXCAT3</v>
          </cell>
          <cell r="C2142" t="str">
            <v>T29 Other License Taxes</v>
          </cell>
          <cell r="D2142" t="str">
            <v>Georgia</v>
          </cell>
          <cell r="G2142">
            <v>0</v>
          </cell>
        </row>
        <row r="2143">
          <cell r="A2143" t="str">
            <v>Q22019</v>
          </cell>
          <cell r="B2143" t="str">
            <v>QTAXCAT3</v>
          </cell>
          <cell r="C2143" t="str">
            <v>T29 Other License Taxes</v>
          </cell>
          <cell r="D2143" t="str">
            <v>Hawaii</v>
          </cell>
          <cell r="G2143">
            <v>3000000</v>
          </cell>
        </row>
        <row r="2144">
          <cell r="A2144" t="str">
            <v>Q22019</v>
          </cell>
          <cell r="B2144" t="str">
            <v>QTAXCAT3</v>
          </cell>
          <cell r="C2144" t="str">
            <v>T29 Other License Taxes</v>
          </cell>
          <cell r="D2144" t="str">
            <v>Idaho</v>
          </cell>
          <cell r="G2144">
            <v>1000000</v>
          </cell>
        </row>
        <row r="2145">
          <cell r="A2145" t="str">
            <v>Q22019</v>
          </cell>
          <cell r="B2145" t="str">
            <v>QTAXCAT3</v>
          </cell>
          <cell r="C2145" t="str">
            <v>T29 Other License Taxes</v>
          </cell>
          <cell r="D2145" t="str">
            <v>Illinois</v>
          </cell>
          <cell r="G2145">
            <v>9000000</v>
          </cell>
        </row>
        <row r="2146">
          <cell r="A2146" t="str">
            <v>Q22019</v>
          </cell>
          <cell r="B2146" t="str">
            <v>QTAXCAT3</v>
          </cell>
          <cell r="C2146" t="str">
            <v>T29 Other License Taxes</v>
          </cell>
          <cell r="D2146" t="str">
            <v>Indiana</v>
          </cell>
          <cell r="G2146">
            <v>22000000</v>
          </cell>
        </row>
        <row r="2147">
          <cell r="A2147" t="str">
            <v>Q22019</v>
          </cell>
          <cell r="B2147" t="str">
            <v>QTAXCAT3</v>
          </cell>
          <cell r="C2147" t="str">
            <v>T29 Other License Taxes</v>
          </cell>
          <cell r="D2147" t="str">
            <v>Iowa</v>
          </cell>
          <cell r="G2147">
            <v>5000000</v>
          </cell>
        </row>
        <row r="2148">
          <cell r="A2148" t="str">
            <v>Q22019</v>
          </cell>
          <cell r="B2148" t="str">
            <v>QTAXCAT3</v>
          </cell>
          <cell r="C2148" t="str">
            <v>T29 Other License Taxes</v>
          </cell>
          <cell r="D2148" t="str">
            <v>Kansas</v>
          </cell>
          <cell r="G2148">
            <v>1000000</v>
          </cell>
        </row>
        <row r="2149">
          <cell r="A2149" t="str">
            <v>Q22019</v>
          </cell>
          <cell r="B2149" t="str">
            <v>QTAXCAT3</v>
          </cell>
          <cell r="C2149" t="str">
            <v>T29 Other License Taxes</v>
          </cell>
          <cell r="D2149" t="str">
            <v>Kentucky</v>
          </cell>
          <cell r="G2149">
            <v>1000000</v>
          </cell>
        </row>
        <row r="2150">
          <cell r="A2150" t="str">
            <v>Q22019</v>
          </cell>
          <cell r="B2150" t="str">
            <v>QTAXCAT3</v>
          </cell>
          <cell r="C2150" t="str">
            <v>T29 Other License Taxes</v>
          </cell>
          <cell r="D2150" t="str">
            <v>Louisiana</v>
          </cell>
          <cell r="G2150">
            <v>2000000</v>
          </cell>
        </row>
        <row r="2151">
          <cell r="A2151" t="str">
            <v>Q22019</v>
          </cell>
          <cell r="B2151" t="str">
            <v>QTAXCAT3</v>
          </cell>
          <cell r="C2151" t="str">
            <v>T29 Other License Taxes</v>
          </cell>
          <cell r="D2151" t="str">
            <v>Maine</v>
          </cell>
          <cell r="G2151">
            <v>3000000</v>
          </cell>
        </row>
        <row r="2152">
          <cell r="A2152" t="str">
            <v>Q22019</v>
          </cell>
          <cell r="B2152" t="str">
            <v>QTAXCAT3</v>
          </cell>
          <cell r="C2152" t="str">
            <v>T29 Other License Taxes</v>
          </cell>
          <cell r="D2152" t="str">
            <v>Maryland</v>
          </cell>
          <cell r="G2152">
            <v>1000000</v>
          </cell>
        </row>
        <row r="2153">
          <cell r="A2153" t="str">
            <v>Q22019</v>
          </cell>
          <cell r="B2153" t="str">
            <v>QTAXCAT3</v>
          </cell>
          <cell r="C2153" t="str">
            <v>T29 Other License Taxes</v>
          </cell>
          <cell r="D2153" t="str">
            <v>Massachusetts</v>
          </cell>
          <cell r="G2153">
            <v>112000000</v>
          </cell>
        </row>
        <row r="2154">
          <cell r="A2154" t="str">
            <v>Q22019</v>
          </cell>
          <cell r="B2154" t="str">
            <v>QTAXCAT3</v>
          </cell>
          <cell r="C2154" t="str">
            <v>T29 Other License Taxes</v>
          </cell>
          <cell r="D2154" t="str">
            <v>Michigan</v>
          </cell>
          <cell r="G2154">
            <v>69000000</v>
          </cell>
        </row>
        <row r="2155">
          <cell r="A2155" t="str">
            <v>Q22019</v>
          </cell>
          <cell r="B2155" t="str">
            <v>QTAXCAT3</v>
          </cell>
          <cell r="C2155" t="str">
            <v>T29 Other License Taxes</v>
          </cell>
          <cell r="D2155" t="str">
            <v>Minnesota</v>
          </cell>
          <cell r="G2155">
            <v>21000000</v>
          </cell>
        </row>
        <row r="2156">
          <cell r="A2156" t="str">
            <v>Q22019</v>
          </cell>
          <cell r="B2156" t="str">
            <v>QTAXCAT3</v>
          </cell>
          <cell r="C2156" t="str">
            <v>T29 Other License Taxes</v>
          </cell>
          <cell r="D2156" t="str">
            <v>Mississippi</v>
          </cell>
          <cell r="G2156">
            <v>16000000</v>
          </cell>
        </row>
        <row r="2157">
          <cell r="A2157" t="str">
            <v>Q22019</v>
          </cell>
          <cell r="B2157" t="str">
            <v>QTAXCAT3</v>
          </cell>
          <cell r="C2157" t="str">
            <v>T29 Other License Taxes</v>
          </cell>
          <cell r="D2157" t="str">
            <v>Missouri</v>
          </cell>
          <cell r="G2157">
            <v>25000000</v>
          </cell>
        </row>
        <row r="2158">
          <cell r="A2158" t="str">
            <v>Q22019</v>
          </cell>
          <cell r="B2158" t="str">
            <v>QTAXCAT3</v>
          </cell>
          <cell r="C2158" t="str">
            <v>T29 Other License Taxes</v>
          </cell>
          <cell r="D2158" t="str">
            <v>Montana</v>
          </cell>
          <cell r="G2158">
            <v>5000000</v>
          </cell>
        </row>
        <row r="2159">
          <cell r="A2159" t="str">
            <v>Q22019</v>
          </cell>
          <cell r="B2159" t="str">
            <v>QTAXCAT3</v>
          </cell>
          <cell r="C2159" t="str">
            <v>T29 Other License Taxes</v>
          </cell>
          <cell r="D2159" t="str">
            <v>Nebraska</v>
          </cell>
          <cell r="G2159">
            <v>0</v>
          </cell>
        </row>
        <row r="2160">
          <cell r="A2160" t="str">
            <v>Q22019</v>
          </cell>
          <cell r="B2160" t="str">
            <v>QTAXCAT3</v>
          </cell>
          <cell r="C2160" t="str">
            <v>T29 Other License Taxes</v>
          </cell>
          <cell r="D2160" t="str">
            <v>Nevada</v>
          </cell>
          <cell r="G2160">
            <v>2000000</v>
          </cell>
        </row>
        <row r="2161">
          <cell r="A2161" t="str">
            <v>Q22019</v>
          </cell>
          <cell r="B2161" t="str">
            <v>QTAXCAT3</v>
          </cell>
          <cell r="C2161" t="str">
            <v>T29 Other License Taxes</v>
          </cell>
          <cell r="D2161" t="str">
            <v>New Hampshire</v>
          </cell>
          <cell r="G2161">
            <v>2000000</v>
          </cell>
        </row>
        <row r="2162">
          <cell r="A2162" t="str">
            <v>Q22019</v>
          </cell>
          <cell r="B2162" t="str">
            <v>QTAXCAT3</v>
          </cell>
          <cell r="C2162" t="str">
            <v>T29 Other License Taxes</v>
          </cell>
          <cell r="D2162" t="str">
            <v>New Jersey</v>
          </cell>
          <cell r="G2162">
            <v>1000000</v>
          </cell>
        </row>
        <row r="2163">
          <cell r="A2163" t="str">
            <v>Q22019</v>
          </cell>
          <cell r="B2163" t="str">
            <v>QTAXCAT3</v>
          </cell>
          <cell r="C2163" t="str">
            <v>T29 Other License Taxes</v>
          </cell>
          <cell r="D2163" t="str">
            <v>New Mexico</v>
          </cell>
          <cell r="G2163">
            <v>54000000</v>
          </cell>
        </row>
        <row r="2164">
          <cell r="A2164" t="str">
            <v>Q22019</v>
          </cell>
          <cell r="B2164" t="str">
            <v>QTAXCAT3</v>
          </cell>
          <cell r="C2164" t="str">
            <v>T29 Other License Taxes</v>
          </cell>
          <cell r="D2164" t="str">
            <v>New York</v>
          </cell>
          <cell r="G2164">
            <v>0</v>
          </cell>
        </row>
        <row r="2165">
          <cell r="A2165" t="str">
            <v>Q22019</v>
          </cell>
          <cell r="B2165" t="str">
            <v>QTAXCAT3</v>
          </cell>
          <cell r="C2165" t="str">
            <v>T29 Other License Taxes</v>
          </cell>
          <cell r="D2165" t="str">
            <v>North Carolina</v>
          </cell>
          <cell r="G2165">
            <v>5000000</v>
          </cell>
        </row>
        <row r="2166">
          <cell r="A2166" t="str">
            <v>Q22019</v>
          </cell>
          <cell r="B2166" t="str">
            <v>QTAXCAT3</v>
          </cell>
          <cell r="C2166" t="str">
            <v>T29 Other License Taxes</v>
          </cell>
          <cell r="D2166" t="str">
            <v>Ohio</v>
          </cell>
          <cell r="G2166">
            <v>8000000</v>
          </cell>
        </row>
        <row r="2167">
          <cell r="A2167" t="str">
            <v>Q22019</v>
          </cell>
          <cell r="B2167" t="str">
            <v>QTAXCAT3</v>
          </cell>
          <cell r="C2167" t="str">
            <v>T29 Other License Taxes</v>
          </cell>
          <cell r="D2167" t="str">
            <v>Oklahoma</v>
          </cell>
          <cell r="G2167">
            <v>0</v>
          </cell>
        </row>
        <row r="2168">
          <cell r="A2168" t="str">
            <v>Q22019</v>
          </cell>
          <cell r="B2168" t="str">
            <v>QTAXCAT3</v>
          </cell>
          <cell r="C2168" t="str">
            <v>T29 Other License Taxes</v>
          </cell>
          <cell r="D2168" t="str">
            <v>Oregon</v>
          </cell>
          <cell r="G2168">
            <v>1000000</v>
          </cell>
        </row>
        <row r="2169">
          <cell r="A2169" t="str">
            <v>Q22019</v>
          </cell>
          <cell r="B2169" t="str">
            <v>QTAXCAT3</v>
          </cell>
          <cell r="C2169" t="str">
            <v>T29 Other License Taxes</v>
          </cell>
          <cell r="D2169" t="str">
            <v>Pennsylvania</v>
          </cell>
          <cell r="G2169">
            <v>7000000</v>
          </cell>
        </row>
        <row r="2170">
          <cell r="A2170" t="str">
            <v>Q22019</v>
          </cell>
          <cell r="B2170" t="str">
            <v>QTAXCAT3</v>
          </cell>
          <cell r="C2170" t="str">
            <v>T29 Other License Taxes</v>
          </cell>
          <cell r="D2170" t="str">
            <v>Rhode Island</v>
          </cell>
          <cell r="G2170">
            <v>1000000</v>
          </cell>
        </row>
        <row r="2171">
          <cell r="A2171" t="str">
            <v>Q22019</v>
          </cell>
          <cell r="B2171" t="str">
            <v>QTAXCAT3</v>
          </cell>
          <cell r="C2171" t="str">
            <v>T29 Other License Taxes</v>
          </cell>
          <cell r="D2171" t="str">
            <v>South Carolina</v>
          </cell>
          <cell r="G2171">
            <v>7000000</v>
          </cell>
        </row>
        <row r="2172">
          <cell r="A2172" t="str">
            <v>Q22019</v>
          </cell>
          <cell r="B2172" t="str">
            <v>QTAXCAT3</v>
          </cell>
          <cell r="C2172" t="str">
            <v>T29 Other License Taxes</v>
          </cell>
          <cell r="D2172" t="str">
            <v>South Dakota</v>
          </cell>
          <cell r="G2172">
            <v>7000000</v>
          </cell>
        </row>
        <row r="2173">
          <cell r="A2173" t="str">
            <v>Q22019</v>
          </cell>
          <cell r="B2173" t="str">
            <v>QTAXCAT3</v>
          </cell>
          <cell r="C2173" t="str">
            <v>T29 Other License Taxes</v>
          </cell>
          <cell r="D2173" t="str">
            <v>Tennessee</v>
          </cell>
          <cell r="G2173">
            <v>1000000</v>
          </cell>
        </row>
        <row r="2174">
          <cell r="A2174" t="str">
            <v>Q22019</v>
          </cell>
          <cell r="B2174" t="str">
            <v>QTAXCAT3</v>
          </cell>
          <cell r="C2174" t="str">
            <v>T29 Other License Taxes</v>
          </cell>
          <cell r="D2174" t="str">
            <v>Texas</v>
          </cell>
          <cell r="G2174">
            <v>27000000</v>
          </cell>
        </row>
        <row r="2175">
          <cell r="A2175" t="str">
            <v>Q22019</v>
          </cell>
          <cell r="B2175" t="str">
            <v>QTAXCAT3</v>
          </cell>
          <cell r="C2175" t="str">
            <v>T29 Other License Taxes</v>
          </cell>
          <cell r="D2175" t="str">
            <v>Utah</v>
          </cell>
          <cell r="G2175">
            <v>3000000</v>
          </cell>
        </row>
        <row r="2176">
          <cell r="A2176" t="str">
            <v>Q22019</v>
          </cell>
          <cell r="B2176" t="str">
            <v>QTAXCAT3</v>
          </cell>
          <cell r="C2176" t="str">
            <v>T29 Other License Taxes</v>
          </cell>
          <cell r="D2176" t="str">
            <v>Vermont</v>
          </cell>
          <cell r="G2176">
            <v>1000000</v>
          </cell>
        </row>
        <row r="2177">
          <cell r="A2177" t="str">
            <v>Q22019</v>
          </cell>
          <cell r="B2177" t="str">
            <v>QTAXCAT3</v>
          </cell>
          <cell r="C2177" t="str">
            <v>T29 Other License Taxes</v>
          </cell>
          <cell r="D2177" t="str">
            <v>Virginia</v>
          </cell>
          <cell r="G2177">
            <v>16000000</v>
          </cell>
        </row>
        <row r="2178">
          <cell r="A2178" t="str">
            <v>Q22019</v>
          </cell>
          <cell r="B2178" t="str">
            <v>QTAXCAT3</v>
          </cell>
          <cell r="C2178" t="str">
            <v>T29 Other License Taxes</v>
          </cell>
          <cell r="D2178" t="str">
            <v>Washington</v>
          </cell>
          <cell r="G2178">
            <v>56000000</v>
          </cell>
        </row>
        <row r="2179">
          <cell r="A2179" t="str">
            <v>Q22019</v>
          </cell>
          <cell r="B2179" t="str">
            <v>QTAXCAT3</v>
          </cell>
          <cell r="C2179" t="str">
            <v>T29 Other License Taxes</v>
          </cell>
          <cell r="D2179" t="str">
            <v>West Virginia</v>
          </cell>
          <cell r="G2179">
            <v>1000000</v>
          </cell>
        </row>
        <row r="2180">
          <cell r="A2180" t="str">
            <v>Q22019</v>
          </cell>
          <cell r="B2180" t="str">
            <v>QTAXCAT3</v>
          </cell>
          <cell r="C2180" t="str">
            <v>T29 Other License Taxes</v>
          </cell>
          <cell r="D2180" t="str">
            <v>Wisconsin</v>
          </cell>
          <cell r="G2180">
            <v>2000000</v>
          </cell>
        </row>
        <row r="2181">
          <cell r="A2181" t="str">
            <v>Q22019</v>
          </cell>
          <cell r="B2181" t="str">
            <v>QTAXCAT3</v>
          </cell>
          <cell r="C2181" t="str">
            <v>T29 Other License Taxes</v>
          </cell>
          <cell r="D2181" t="str">
            <v>Wyoming</v>
          </cell>
          <cell r="G2181">
            <v>0</v>
          </cell>
        </row>
        <row r="2182">
          <cell r="A2182" t="str">
            <v>Q22019</v>
          </cell>
          <cell r="B2182" t="str">
            <v>QTAXCAT3</v>
          </cell>
          <cell r="C2182" t="str">
            <v>T29 Other License Taxes</v>
          </cell>
          <cell r="D2182" t="str">
            <v>District of Columbia</v>
          </cell>
          <cell r="G2182">
            <v>26000000</v>
          </cell>
        </row>
        <row r="2183">
          <cell r="A2183" t="str">
            <v>Q22019</v>
          </cell>
          <cell r="B2183" t="str">
            <v>QTAXCAT3</v>
          </cell>
          <cell r="C2183" t="str">
            <v>T40 Individual Income Taxes</v>
          </cell>
          <cell r="D2183" t="str">
            <v>U.S. Total</v>
          </cell>
          <cell r="G2183">
            <v>142820000000</v>
          </cell>
        </row>
        <row r="2184">
          <cell r="A2184" t="str">
            <v>Q22019</v>
          </cell>
          <cell r="B2184" t="str">
            <v>QTAXCAT3</v>
          </cell>
          <cell r="C2184" t="str">
            <v>T40 Individual Income Taxes</v>
          </cell>
          <cell r="D2184" t="str">
            <v>Alabama</v>
          </cell>
          <cell r="G2184">
            <v>1232000000</v>
          </cell>
        </row>
        <row r="2185">
          <cell r="A2185" t="str">
            <v>Q22019</v>
          </cell>
          <cell r="B2185" t="str">
            <v>QTAXCAT3</v>
          </cell>
          <cell r="C2185" t="str">
            <v>T40 Individual Income Taxes</v>
          </cell>
          <cell r="D2185" t="str">
            <v>Arizona</v>
          </cell>
          <cell r="G2185">
            <v>1807000000</v>
          </cell>
        </row>
        <row r="2186">
          <cell r="A2186" t="str">
            <v>Q22019</v>
          </cell>
          <cell r="B2186" t="str">
            <v>QTAXCAT3</v>
          </cell>
          <cell r="C2186" t="str">
            <v>T40 Individual Income Taxes</v>
          </cell>
          <cell r="D2186" t="str">
            <v>Arkansas</v>
          </cell>
          <cell r="G2186">
            <v>960000000</v>
          </cell>
        </row>
        <row r="2187">
          <cell r="A2187" t="str">
            <v>Q22019</v>
          </cell>
          <cell r="B2187" t="str">
            <v>QTAXCAT3</v>
          </cell>
          <cell r="C2187" t="str">
            <v>T40 Individual Income Taxes</v>
          </cell>
          <cell r="D2187" t="str">
            <v>California</v>
          </cell>
          <cell r="G2187">
            <v>37548000000</v>
          </cell>
        </row>
        <row r="2188">
          <cell r="A2188" t="str">
            <v>Q22019</v>
          </cell>
          <cell r="B2188" t="str">
            <v>QTAXCAT3</v>
          </cell>
          <cell r="C2188" t="str">
            <v>T40 Individual Income Taxes</v>
          </cell>
          <cell r="D2188" t="str">
            <v>Colorado</v>
          </cell>
          <cell r="G2188">
            <v>2783000000</v>
          </cell>
        </row>
        <row r="2189">
          <cell r="A2189" t="str">
            <v>Q22019</v>
          </cell>
          <cell r="B2189" t="str">
            <v>QTAXCAT3</v>
          </cell>
          <cell r="C2189" t="str">
            <v>T40 Individual Income Taxes</v>
          </cell>
          <cell r="D2189" t="str">
            <v>Connecticut</v>
          </cell>
          <cell r="G2189">
            <v>3482000000</v>
          </cell>
        </row>
        <row r="2190">
          <cell r="A2190" t="str">
            <v>Q22019</v>
          </cell>
          <cell r="B2190" t="str">
            <v>QTAXCAT3</v>
          </cell>
          <cell r="C2190" t="str">
            <v>T40 Individual Income Taxes</v>
          </cell>
          <cell r="D2190" t="str">
            <v>Delaware</v>
          </cell>
          <cell r="G2190">
            <v>552000000</v>
          </cell>
        </row>
        <row r="2191">
          <cell r="A2191" t="str">
            <v>Q22019</v>
          </cell>
          <cell r="B2191" t="str">
            <v>QTAXCAT3</v>
          </cell>
          <cell r="C2191" t="str">
            <v>T40 Individual Income Taxes</v>
          </cell>
          <cell r="D2191" t="str">
            <v>Georgia</v>
          </cell>
          <cell r="G2191">
            <v>3515000000</v>
          </cell>
        </row>
        <row r="2192">
          <cell r="A2192" t="str">
            <v>Q22019</v>
          </cell>
          <cell r="B2192" t="str">
            <v>QTAXCAT3</v>
          </cell>
          <cell r="C2192" t="str">
            <v>T40 Individual Income Taxes</v>
          </cell>
          <cell r="D2192" t="str">
            <v>Hawaii</v>
          </cell>
          <cell r="G2192">
            <v>888000000</v>
          </cell>
        </row>
        <row r="2193">
          <cell r="A2193" t="str">
            <v>Q22019</v>
          </cell>
          <cell r="B2193" t="str">
            <v>QTAXCAT3</v>
          </cell>
          <cell r="C2193" t="str">
            <v>T40 Individual Income Taxes</v>
          </cell>
          <cell r="D2193" t="str">
            <v>Idaho</v>
          </cell>
          <cell r="G2193">
            <v>716000000</v>
          </cell>
        </row>
        <row r="2194">
          <cell r="A2194" t="str">
            <v>Q22019</v>
          </cell>
          <cell r="B2194" t="str">
            <v>QTAXCAT3</v>
          </cell>
          <cell r="C2194" t="str">
            <v>T40 Individual Income Taxes</v>
          </cell>
          <cell r="D2194" t="str">
            <v>Illinois</v>
          </cell>
          <cell r="G2194">
            <v>6045000000</v>
          </cell>
        </row>
        <row r="2195">
          <cell r="A2195" t="str">
            <v>Q22019</v>
          </cell>
          <cell r="B2195" t="str">
            <v>QTAXCAT3</v>
          </cell>
          <cell r="C2195" t="str">
            <v>T40 Individual Income Taxes</v>
          </cell>
          <cell r="D2195" t="str">
            <v>Indiana</v>
          </cell>
          <cell r="G2195">
            <v>2959000000</v>
          </cell>
        </row>
        <row r="2196">
          <cell r="A2196" t="str">
            <v>Q22019</v>
          </cell>
          <cell r="B2196" t="str">
            <v>QTAXCAT3</v>
          </cell>
          <cell r="C2196" t="str">
            <v>T40 Individual Income Taxes</v>
          </cell>
          <cell r="D2196" t="str">
            <v>Iowa</v>
          </cell>
          <cell r="G2196">
            <v>1282000000</v>
          </cell>
        </row>
        <row r="2197">
          <cell r="A2197" t="str">
            <v>Q22019</v>
          </cell>
          <cell r="B2197" t="str">
            <v>QTAXCAT3</v>
          </cell>
          <cell r="C2197" t="str">
            <v>T40 Individual Income Taxes</v>
          </cell>
          <cell r="D2197" t="str">
            <v>Kansas</v>
          </cell>
          <cell r="G2197">
            <v>1488000000</v>
          </cell>
        </row>
        <row r="2198">
          <cell r="A2198" t="str">
            <v>Q22019</v>
          </cell>
          <cell r="B2198" t="str">
            <v>QTAXCAT3</v>
          </cell>
          <cell r="C2198" t="str">
            <v>T40 Individual Income Taxes</v>
          </cell>
          <cell r="D2198" t="str">
            <v>Kentucky</v>
          </cell>
          <cell r="G2198">
            <v>1355000000</v>
          </cell>
        </row>
        <row r="2199">
          <cell r="A2199" t="str">
            <v>Q22019</v>
          </cell>
          <cell r="B2199" t="str">
            <v>QTAXCAT3</v>
          </cell>
          <cell r="C2199" t="str">
            <v>T40 Individual Income Taxes</v>
          </cell>
          <cell r="D2199" t="str">
            <v>Louisiana</v>
          </cell>
          <cell r="G2199">
            <v>1133000000</v>
          </cell>
        </row>
        <row r="2200">
          <cell r="A2200" t="str">
            <v>Q22019</v>
          </cell>
          <cell r="B2200" t="str">
            <v>QTAXCAT3</v>
          </cell>
          <cell r="C2200" t="str">
            <v>T40 Individual Income Taxes</v>
          </cell>
          <cell r="D2200" t="str">
            <v>Maine</v>
          </cell>
          <cell r="G2200">
            <v>587000000</v>
          </cell>
        </row>
        <row r="2201">
          <cell r="A2201" t="str">
            <v>Q22019</v>
          </cell>
          <cell r="B2201" t="str">
            <v>QTAXCAT3</v>
          </cell>
          <cell r="C2201" t="str">
            <v>T40 Individual Income Taxes</v>
          </cell>
          <cell r="D2201" t="str">
            <v>Maryland</v>
          </cell>
          <cell r="G2201">
            <v>3824000000</v>
          </cell>
        </row>
        <row r="2202">
          <cell r="A2202" t="str">
            <v>Q22019</v>
          </cell>
          <cell r="B2202" t="str">
            <v>QTAXCAT3</v>
          </cell>
          <cell r="C2202" t="str">
            <v>T40 Individual Income Taxes</v>
          </cell>
          <cell r="D2202" t="str">
            <v>Massachusetts</v>
          </cell>
          <cell r="G2202">
            <v>6088000000</v>
          </cell>
        </row>
        <row r="2203">
          <cell r="A2203" t="str">
            <v>Q22019</v>
          </cell>
          <cell r="B2203" t="str">
            <v>QTAXCAT3</v>
          </cell>
          <cell r="C2203" t="str">
            <v>T40 Individual Income Taxes</v>
          </cell>
          <cell r="D2203" t="str">
            <v>Michigan</v>
          </cell>
          <cell r="G2203">
            <v>2600000000</v>
          </cell>
        </row>
        <row r="2204">
          <cell r="A2204" t="str">
            <v>Q22019</v>
          </cell>
          <cell r="B2204" t="str">
            <v>QTAXCAT3</v>
          </cell>
          <cell r="C2204" t="str">
            <v>T40 Individual Income Taxes</v>
          </cell>
          <cell r="D2204" t="str">
            <v>Minnesota</v>
          </cell>
          <cell r="G2204">
            <v>4397000000</v>
          </cell>
        </row>
        <row r="2205">
          <cell r="A2205" t="str">
            <v>Q22019</v>
          </cell>
          <cell r="B2205" t="str">
            <v>QTAXCAT3</v>
          </cell>
          <cell r="C2205" t="str">
            <v>T40 Individual Income Taxes</v>
          </cell>
          <cell r="D2205" t="str">
            <v>Mississippi</v>
          </cell>
          <cell r="G2205">
            <v>670000000</v>
          </cell>
        </row>
        <row r="2206">
          <cell r="A2206" t="str">
            <v>Q22019</v>
          </cell>
          <cell r="B2206" t="str">
            <v>QTAXCAT3</v>
          </cell>
          <cell r="C2206" t="str">
            <v>T40 Individual Income Taxes</v>
          </cell>
          <cell r="D2206" t="str">
            <v>Missouri</v>
          </cell>
          <cell r="G2206">
            <v>2257000000</v>
          </cell>
        </row>
        <row r="2207">
          <cell r="A2207" t="str">
            <v>Q22019</v>
          </cell>
          <cell r="B2207" t="str">
            <v>QTAXCAT3</v>
          </cell>
          <cell r="C2207" t="str">
            <v>T40 Individual Income Taxes</v>
          </cell>
          <cell r="D2207" t="str">
            <v>Montana</v>
          </cell>
          <cell r="G2207">
            <v>497000000</v>
          </cell>
        </row>
        <row r="2208">
          <cell r="A2208" t="str">
            <v>Q22019</v>
          </cell>
          <cell r="B2208" t="str">
            <v>QTAXCAT3</v>
          </cell>
          <cell r="C2208" t="str">
            <v>T40 Individual Income Taxes</v>
          </cell>
          <cell r="D2208" t="str">
            <v>Nebraska</v>
          </cell>
          <cell r="G2208">
            <v>888000000</v>
          </cell>
        </row>
        <row r="2209">
          <cell r="A2209" t="str">
            <v>Q22019</v>
          </cell>
          <cell r="B2209" t="str">
            <v>QTAXCAT3</v>
          </cell>
          <cell r="C2209" t="str">
            <v>T40 Individual Income Taxes</v>
          </cell>
          <cell r="D2209" t="str">
            <v>New Hampshire</v>
          </cell>
          <cell r="G2209">
            <v>69000000</v>
          </cell>
        </row>
        <row r="2210">
          <cell r="A2210" t="str">
            <v>Q22019</v>
          </cell>
          <cell r="B2210" t="str">
            <v>QTAXCAT3</v>
          </cell>
          <cell r="C2210" t="str">
            <v>T40 Individual Income Taxes</v>
          </cell>
          <cell r="D2210" t="str">
            <v>New Jersey</v>
          </cell>
          <cell r="G2210">
            <v>6163000000</v>
          </cell>
        </row>
        <row r="2211">
          <cell r="A2211" t="str">
            <v>Q22019</v>
          </cell>
          <cell r="B2211" t="str">
            <v>QTAXCAT3</v>
          </cell>
          <cell r="C2211" t="str">
            <v>T40 Individual Income Taxes</v>
          </cell>
          <cell r="D2211" t="str">
            <v>New Mexico</v>
          </cell>
          <cell r="G2211">
            <v>460000000</v>
          </cell>
        </row>
        <row r="2212">
          <cell r="A2212" t="str">
            <v>Q22019</v>
          </cell>
          <cell r="B2212" t="str">
            <v>QTAXCAT3</v>
          </cell>
          <cell r="C2212" t="str">
            <v>T40 Individual Income Taxes</v>
          </cell>
          <cell r="D2212" t="str">
            <v>New York</v>
          </cell>
          <cell r="G2212">
            <v>16910000000</v>
          </cell>
        </row>
        <row r="2213">
          <cell r="A2213" t="str">
            <v>Q22019</v>
          </cell>
          <cell r="B2213" t="str">
            <v>QTAXCAT3</v>
          </cell>
          <cell r="C2213" t="str">
            <v>T40 Individual Income Taxes</v>
          </cell>
          <cell r="D2213" t="str">
            <v>North Carolina</v>
          </cell>
          <cell r="G2213">
            <v>4264000000</v>
          </cell>
        </row>
        <row r="2214">
          <cell r="A2214" t="str">
            <v>Q22019</v>
          </cell>
          <cell r="B2214" t="str">
            <v>QTAXCAT3</v>
          </cell>
          <cell r="C2214" t="str">
            <v>T40 Individual Income Taxes</v>
          </cell>
          <cell r="D2214" t="str">
            <v>North Dakota</v>
          </cell>
          <cell r="G2214">
            <v>150000000</v>
          </cell>
        </row>
        <row r="2215">
          <cell r="A2215" t="str">
            <v>Q22019</v>
          </cell>
          <cell r="B2215" t="str">
            <v>QTAXCAT3</v>
          </cell>
          <cell r="C2215" t="str">
            <v>T40 Individual Income Taxes</v>
          </cell>
          <cell r="D2215" t="str">
            <v>Ohio</v>
          </cell>
          <cell r="G2215">
            <v>2942000000</v>
          </cell>
        </row>
        <row r="2216">
          <cell r="A2216" t="str">
            <v>Q22019</v>
          </cell>
          <cell r="B2216" t="str">
            <v>QTAXCAT3</v>
          </cell>
          <cell r="C2216" t="str">
            <v>T40 Individual Income Taxes</v>
          </cell>
          <cell r="D2216" t="str">
            <v>Oklahoma</v>
          </cell>
          <cell r="G2216">
            <v>1147000000</v>
          </cell>
        </row>
        <row r="2217">
          <cell r="A2217" t="str">
            <v>Q22019</v>
          </cell>
          <cell r="B2217" t="str">
            <v>QTAXCAT3</v>
          </cell>
          <cell r="C2217" t="str">
            <v>T40 Individual Income Taxes</v>
          </cell>
          <cell r="D2217" t="str">
            <v>Oregon</v>
          </cell>
          <cell r="G2217">
            <v>3116000000</v>
          </cell>
        </row>
        <row r="2218">
          <cell r="A2218" t="str">
            <v>Q22019</v>
          </cell>
          <cell r="B2218" t="str">
            <v>QTAXCAT3</v>
          </cell>
          <cell r="C2218" t="str">
            <v>T40 Individual Income Taxes</v>
          </cell>
          <cell r="D2218" t="str">
            <v>Pennsylvania</v>
          </cell>
          <cell r="G2218">
            <v>4529000000</v>
          </cell>
        </row>
        <row r="2219">
          <cell r="A2219" t="str">
            <v>Q22019</v>
          </cell>
          <cell r="B2219" t="str">
            <v>QTAXCAT3</v>
          </cell>
          <cell r="C2219" t="str">
            <v>T40 Individual Income Taxes</v>
          </cell>
          <cell r="D2219" t="str">
            <v>Rhode Island</v>
          </cell>
          <cell r="G2219">
            <v>453000000</v>
          </cell>
        </row>
        <row r="2220">
          <cell r="A2220" t="str">
            <v>Q22019</v>
          </cell>
          <cell r="B2220" t="str">
            <v>QTAXCAT3</v>
          </cell>
          <cell r="C2220" t="str">
            <v>T40 Individual Income Taxes</v>
          </cell>
          <cell r="D2220" t="str">
            <v>South Carolina</v>
          </cell>
          <cell r="G2220">
            <v>1611000000</v>
          </cell>
        </row>
        <row r="2221">
          <cell r="A2221" t="str">
            <v>Q22019</v>
          </cell>
          <cell r="B2221" t="str">
            <v>QTAXCAT3</v>
          </cell>
          <cell r="C2221" t="str">
            <v>T40 Individual Income Taxes</v>
          </cell>
          <cell r="D2221" t="str">
            <v>Tennessee</v>
          </cell>
          <cell r="G2221">
            <v>180000000</v>
          </cell>
        </row>
        <row r="2222">
          <cell r="A2222" t="str">
            <v>Q22019</v>
          </cell>
          <cell r="B2222" t="str">
            <v>QTAXCAT3</v>
          </cell>
          <cell r="C2222" t="str">
            <v>T40 Individual Income Taxes</v>
          </cell>
          <cell r="D2222" t="str">
            <v>Utah</v>
          </cell>
          <cell r="G2222">
            <v>1923000000</v>
          </cell>
        </row>
        <row r="2223">
          <cell r="A2223" t="str">
            <v>Q22019</v>
          </cell>
          <cell r="B2223" t="str">
            <v>QTAXCAT3</v>
          </cell>
          <cell r="C2223" t="str">
            <v>T40 Individual Income Taxes</v>
          </cell>
          <cell r="D2223" t="str">
            <v>Vermont</v>
          </cell>
          <cell r="G2223">
            <v>317000000</v>
          </cell>
        </row>
        <row r="2224">
          <cell r="A2224" t="str">
            <v>Q22019</v>
          </cell>
          <cell r="B2224" t="str">
            <v>QTAXCAT3</v>
          </cell>
          <cell r="C2224" t="str">
            <v>T40 Individual Income Taxes</v>
          </cell>
          <cell r="D2224" t="str">
            <v>Virginia</v>
          </cell>
          <cell r="G2224">
            <v>4808000000</v>
          </cell>
        </row>
        <row r="2225">
          <cell r="A2225" t="str">
            <v>Q22019</v>
          </cell>
          <cell r="B2225" t="str">
            <v>QTAXCAT3</v>
          </cell>
          <cell r="C2225" t="str">
            <v>T40 Individual Income Taxes</v>
          </cell>
          <cell r="D2225" t="str">
            <v>West Virginia</v>
          </cell>
          <cell r="G2225">
            <v>702000000</v>
          </cell>
        </row>
        <row r="2226">
          <cell r="A2226" t="str">
            <v>Q22019</v>
          </cell>
          <cell r="B2226" t="str">
            <v>QTAXCAT3</v>
          </cell>
          <cell r="C2226" t="str">
            <v>T40 Individual Income Taxes</v>
          </cell>
          <cell r="D2226" t="str">
            <v>Wisconsin</v>
          </cell>
          <cell r="G2226">
            <v>3526000000</v>
          </cell>
        </row>
        <row r="2227">
          <cell r="A2227" t="str">
            <v>Q22019</v>
          </cell>
          <cell r="B2227" t="str">
            <v>QTAXCAT3</v>
          </cell>
          <cell r="C2227" t="str">
            <v>T40 Individual Income Taxes</v>
          </cell>
          <cell r="D2227" t="str">
            <v>District of Columbia</v>
          </cell>
          <cell r="G2227">
            <v>751000000</v>
          </cell>
        </row>
        <row r="2228">
          <cell r="A2228" t="str">
            <v>Q22019</v>
          </cell>
          <cell r="B2228" t="str">
            <v>QTAXCAT3</v>
          </cell>
          <cell r="C2228" t="str">
            <v>T41 Corporation Net Income Taxes</v>
          </cell>
          <cell r="D2228" t="str">
            <v>U.S. Total</v>
          </cell>
          <cell r="G2228">
            <v>26588000000</v>
          </cell>
        </row>
        <row r="2229">
          <cell r="A2229" t="str">
            <v>Q22019</v>
          </cell>
          <cell r="B2229" t="str">
            <v>QTAXCAT3</v>
          </cell>
          <cell r="C2229" t="str">
            <v>T41 Corporation Net Income Taxes</v>
          </cell>
          <cell r="D2229" t="str">
            <v>Alabama</v>
          </cell>
          <cell r="G2229">
            <v>212000000</v>
          </cell>
        </row>
        <row r="2230">
          <cell r="A2230" t="str">
            <v>Q22019</v>
          </cell>
          <cell r="B2230" t="str">
            <v>QTAXCAT3</v>
          </cell>
          <cell r="C2230" t="str">
            <v>T41 Corporation Net Income Taxes</v>
          </cell>
          <cell r="D2230" t="str">
            <v>Alaska</v>
          </cell>
          <cell r="G2230">
            <v>165000000</v>
          </cell>
        </row>
        <row r="2231">
          <cell r="A2231" t="str">
            <v>Q22019</v>
          </cell>
          <cell r="B2231" t="str">
            <v>QTAXCAT3</v>
          </cell>
          <cell r="C2231" t="str">
            <v>T41 Corporation Net Income Taxes</v>
          </cell>
          <cell r="D2231" t="str">
            <v>Arizona</v>
          </cell>
          <cell r="G2231">
            <v>243000000</v>
          </cell>
        </row>
        <row r="2232">
          <cell r="A2232" t="str">
            <v>Q22019</v>
          </cell>
          <cell r="B2232" t="str">
            <v>QTAXCAT3</v>
          </cell>
          <cell r="C2232" t="str">
            <v>T41 Corporation Net Income Taxes</v>
          </cell>
          <cell r="D2232" t="str">
            <v>Arkansas</v>
          </cell>
          <cell r="G2232">
            <v>207000000</v>
          </cell>
        </row>
        <row r="2233">
          <cell r="A2233" t="str">
            <v>Q22019</v>
          </cell>
          <cell r="B2233" t="str">
            <v>QTAXCAT3</v>
          </cell>
          <cell r="C2233" t="str">
            <v>T41 Corporation Net Income Taxes</v>
          </cell>
          <cell r="D2233" t="str">
            <v>California</v>
          </cell>
          <cell r="G2233">
            <v>7328000000</v>
          </cell>
        </row>
        <row r="2234">
          <cell r="A2234" t="str">
            <v>Q22019</v>
          </cell>
          <cell r="B2234" t="str">
            <v>QTAXCAT3</v>
          </cell>
          <cell r="C2234" t="str">
            <v>T41 Corporation Net Income Taxes</v>
          </cell>
          <cell r="D2234" t="str">
            <v>Colorado</v>
          </cell>
          <cell r="G2234">
            <v>338000000</v>
          </cell>
        </row>
        <row r="2235">
          <cell r="A2235" t="str">
            <v>Q22019</v>
          </cell>
          <cell r="B2235" t="str">
            <v>QTAXCAT3</v>
          </cell>
          <cell r="C2235" t="str">
            <v>T41 Corporation Net Income Taxes</v>
          </cell>
          <cell r="D2235" t="str">
            <v>Connecticut</v>
          </cell>
          <cell r="G2235">
            <v>764000000</v>
          </cell>
        </row>
        <row r="2236">
          <cell r="A2236" t="str">
            <v>Q22019</v>
          </cell>
          <cell r="B2236" t="str">
            <v>QTAXCAT3</v>
          </cell>
          <cell r="C2236" t="str">
            <v>T41 Corporation Net Income Taxes</v>
          </cell>
          <cell r="D2236" t="str">
            <v>Delaware</v>
          </cell>
          <cell r="G2236">
            <v>129000000</v>
          </cell>
        </row>
        <row r="2237">
          <cell r="A2237" t="str">
            <v>Q22019</v>
          </cell>
          <cell r="B2237" t="str">
            <v>QTAXCAT3</v>
          </cell>
          <cell r="C2237" t="str">
            <v>T41 Corporation Net Income Taxes</v>
          </cell>
          <cell r="D2237" t="str">
            <v>Florida</v>
          </cell>
          <cell r="G2237">
            <v>1527000000</v>
          </cell>
        </row>
        <row r="2238">
          <cell r="A2238" t="str">
            <v>Q22019</v>
          </cell>
          <cell r="B2238" t="str">
            <v>QTAXCAT3</v>
          </cell>
          <cell r="C2238" t="str">
            <v>T41 Corporation Net Income Taxes</v>
          </cell>
          <cell r="D2238" t="str">
            <v>Georgia</v>
          </cell>
          <cell r="G2238">
            <v>578000000</v>
          </cell>
        </row>
        <row r="2239">
          <cell r="A2239" t="str">
            <v>Q22019</v>
          </cell>
          <cell r="B2239" t="str">
            <v>QTAXCAT3</v>
          </cell>
          <cell r="C2239" t="str">
            <v>T41 Corporation Net Income Taxes</v>
          </cell>
          <cell r="D2239" t="str">
            <v>Hawaii</v>
          </cell>
          <cell r="G2239">
            <v>96000000</v>
          </cell>
        </row>
        <row r="2240">
          <cell r="A2240" t="str">
            <v>Q22019</v>
          </cell>
          <cell r="B2240" t="str">
            <v>QTAXCAT3</v>
          </cell>
          <cell r="C2240" t="str">
            <v>T41 Corporation Net Income Taxes</v>
          </cell>
          <cell r="D2240" t="str">
            <v>Idaho</v>
          </cell>
          <cell r="G2240">
            <v>129000000</v>
          </cell>
        </row>
        <row r="2241">
          <cell r="A2241" t="str">
            <v>Q22019</v>
          </cell>
          <cell r="B2241" t="str">
            <v>QTAXCAT3</v>
          </cell>
          <cell r="C2241" t="str">
            <v>T41 Corporation Net Income Taxes</v>
          </cell>
          <cell r="D2241" t="str">
            <v>Illinois</v>
          </cell>
          <cell r="G2241">
            <v>1690000000</v>
          </cell>
        </row>
        <row r="2242">
          <cell r="A2242" t="str">
            <v>Q22019</v>
          </cell>
          <cell r="B2242" t="str">
            <v>QTAXCAT3</v>
          </cell>
          <cell r="C2242" t="str">
            <v>T41 Corporation Net Income Taxes</v>
          </cell>
          <cell r="D2242" t="str">
            <v>Indiana</v>
          </cell>
          <cell r="G2242">
            <v>338000000</v>
          </cell>
        </row>
        <row r="2243">
          <cell r="A2243" t="str">
            <v>Q22019</v>
          </cell>
          <cell r="B2243" t="str">
            <v>QTAXCAT3</v>
          </cell>
          <cell r="C2243" t="str">
            <v>T41 Corporation Net Income Taxes</v>
          </cell>
          <cell r="D2243" t="str">
            <v>Iowa</v>
          </cell>
          <cell r="G2243">
            <v>330000000</v>
          </cell>
        </row>
        <row r="2244">
          <cell r="A2244" t="str">
            <v>Q22019</v>
          </cell>
          <cell r="B2244" t="str">
            <v>QTAXCAT3</v>
          </cell>
          <cell r="C2244" t="str">
            <v>T41 Corporation Net Income Taxes</v>
          </cell>
          <cell r="D2244" t="str">
            <v>Kansas</v>
          </cell>
          <cell r="G2244">
            <v>211000000</v>
          </cell>
        </row>
        <row r="2245">
          <cell r="A2245" t="str">
            <v>Q22019</v>
          </cell>
          <cell r="B2245" t="str">
            <v>QTAXCAT3</v>
          </cell>
          <cell r="C2245" t="str">
            <v>T41 Corporation Net Income Taxes</v>
          </cell>
          <cell r="D2245" t="str">
            <v>Kentucky</v>
          </cell>
          <cell r="G2245">
            <v>321000000</v>
          </cell>
        </row>
        <row r="2246">
          <cell r="A2246" t="str">
            <v>Q22019</v>
          </cell>
          <cell r="B2246" t="str">
            <v>QTAXCAT3</v>
          </cell>
          <cell r="C2246" t="str">
            <v>T41 Corporation Net Income Taxes</v>
          </cell>
          <cell r="D2246" t="str">
            <v>Louisiana</v>
          </cell>
          <cell r="G2246">
            <v>282000000</v>
          </cell>
        </row>
        <row r="2247">
          <cell r="A2247" t="str">
            <v>Q22019</v>
          </cell>
          <cell r="B2247" t="str">
            <v>QTAXCAT3</v>
          </cell>
          <cell r="C2247" t="str">
            <v>T41 Corporation Net Income Taxes</v>
          </cell>
          <cell r="D2247" t="str">
            <v>Maine</v>
          </cell>
          <cell r="G2247">
            <v>101000000</v>
          </cell>
        </row>
        <row r="2248">
          <cell r="A2248" t="str">
            <v>Q22019</v>
          </cell>
          <cell r="B2248" t="str">
            <v>QTAXCAT3</v>
          </cell>
          <cell r="C2248" t="str">
            <v>T41 Corporation Net Income Taxes</v>
          </cell>
          <cell r="D2248" t="str">
            <v>Maryland</v>
          </cell>
          <cell r="G2248">
            <v>655000000</v>
          </cell>
        </row>
        <row r="2249">
          <cell r="A2249" t="str">
            <v>Q22019</v>
          </cell>
          <cell r="B2249" t="str">
            <v>QTAXCAT3</v>
          </cell>
          <cell r="C2249" t="str">
            <v>T41 Corporation Net Income Taxes</v>
          </cell>
          <cell r="D2249" t="str">
            <v>Massachusetts</v>
          </cell>
          <cell r="G2249">
            <v>934000000</v>
          </cell>
        </row>
        <row r="2250">
          <cell r="A2250" t="str">
            <v>Q22019</v>
          </cell>
          <cell r="B2250" t="str">
            <v>QTAXCAT3</v>
          </cell>
          <cell r="C2250" t="str">
            <v>T41 Corporation Net Income Taxes</v>
          </cell>
          <cell r="D2250" t="str">
            <v>Michigan</v>
          </cell>
          <cell r="G2250">
            <v>380000000</v>
          </cell>
        </row>
        <row r="2251">
          <cell r="A2251" t="str">
            <v>Q22019</v>
          </cell>
          <cell r="B2251" t="str">
            <v>QTAXCAT3</v>
          </cell>
          <cell r="C2251" t="str">
            <v>T41 Corporation Net Income Taxes</v>
          </cell>
          <cell r="D2251" t="str">
            <v>Minnesota</v>
          </cell>
          <cell r="G2251">
            <v>613000000</v>
          </cell>
        </row>
        <row r="2252">
          <cell r="A2252" t="str">
            <v>Q22019</v>
          </cell>
          <cell r="B2252" t="str">
            <v>QTAXCAT3</v>
          </cell>
          <cell r="C2252" t="str">
            <v>T41 Corporation Net Income Taxes</v>
          </cell>
          <cell r="D2252" t="str">
            <v>Mississippi</v>
          </cell>
          <cell r="G2252">
            <v>254000000</v>
          </cell>
        </row>
        <row r="2253">
          <cell r="A2253" t="str">
            <v>Q22019</v>
          </cell>
          <cell r="B2253" t="str">
            <v>QTAXCAT3</v>
          </cell>
          <cell r="C2253" t="str">
            <v>T41 Corporation Net Income Taxes</v>
          </cell>
          <cell r="D2253" t="str">
            <v>Missouri</v>
          </cell>
          <cell r="G2253">
            <v>225000000</v>
          </cell>
        </row>
        <row r="2254">
          <cell r="A2254" t="str">
            <v>Q22019</v>
          </cell>
          <cell r="B2254" t="str">
            <v>QTAXCAT3</v>
          </cell>
          <cell r="C2254" t="str">
            <v>T41 Corporation Net Income Taxes</v>
          </cell>
          <cell r="D2254" t="str">
            <v>Montana</v>
          </cell>
          <cell r="G2254">
            <v>80000000</v>
          </cell>
        </row>
        <row r="2255">
          <cell r="A2255" t="str">
            <v>Q22019</v>
          </cell>
          <cell r="B2255" t="str">
            <v>QTAXCAT3</v>
          </cell>
          <cell r="C2255" t="str">
            <v>T41 Corporation Net Income Taxes</v>
          </cell>
          <cell r="D2255" t="str">
            <v>Nebraska</v>
          </cell>
          <cell r="G2255">
            <v>194000000</v>
          </cell>
        </row>
        <row r="2256">
          <cell r="A2256" t="str">
            <v>Q22019</v>
          </cell>
          <cell r="B2256" t="str">
            <v>QTAXCAT3</v>
          </cell>
          <cell r="C2256" t="str">
            <v>T41 Corporation Net Income Taxes</v>
          </cell>
          <cell r="D2256" t="str">
            <v>New Hampshire</v>
          </cell>
          <cell r="G2256">
            <v>272000000</v>
          </cell>
        </row>
        <row r="2257">
          <cell r="A2257" t="str">
            <v>Q22019</v>
          </cell>
          <cell r="B2257" t="str">
            <v>QTAXCAT3</v>
          </cell>
          <cell r="C2257" t="str">
            <v>T41 Corporation Net Income Taxes</v>
          </cell>
          <cell r="D2257" t="str">
            <v>New Jersey</v>
          </cell>
          <cell r="G2257">
            <v>1458000000</v>
          </cell>
        </row>
        <row r="2258">
          <cell r="A2258" t="str">
            <v>Q22019</v>
          </cell>
          <cell r="B2258" t="str">
            <v>QTAXCAT3</v>
          </cell>
          <cell r="C2258" t="str">
            <v>T41 Corporation Net Income Taxes</v>
          </cell>
          <cell r="D2258" t="str">
            <v>New Mexico</v>
          </cell>
          <cell r="G2258">
            <v>100000000</v>
          </cell>
        </row>
        <row r="2259">
          <cell r="A2259" t="str">
            <v>Q22019</v>
          </cell>
          <cell r="B2259" t="str">
            <v>QTAXCAT3</v>
          </cell>
          <cell r="C2259" t="str">
            <v>T41 Corporation Net Income Taxes</v>
          </cell>
          <cell r="D2259" t="str">
            <v>New York</v>
          </cell>
          <cell r="G2259">
            <v>1212000000</v>
          </cell>
        </row>
        <row r="2260">
          <cell r="A2260" t="str">
            <v>Q22019</v>
          </cell>
          <cell r="B2260" t="str">
            <v>QTAXCAT3</v>
          </cell>
          <cell r="C2260" t="str">
            <v>T41 Corporation Net Income Taxes</v>
          </cell>
          <cell r="D2260" t="str">
            <v>North Carolina</v>
          </cell>
          <cell r="G2260">
            <v>528000000</v>
          </cell>
        </row>
        <row r="2261">
          <cell r="A2261" t="str">
            <v>Q22019</v>
          </cell>
          <cell r="B2261" t="str">
            <v>QTAXCAT3</v>
          </cell>
          <cell r="C2261" t="str">
            <v>T41 Corporation Net Income Taxes</v>
          </cell>
          <cell r="D2261" t="str">
            <v>North Dakota</v>
          </cell>
          <cell r="G2261">
            <v>62000000</v>
          </cell>
        </row>
        <row r="2262">
          <cell r="A2262" t="str">
            <v>Q22019</v>
          </cell>
          <cell r="B2262" t="str">
            <v>QTAXCAT3</v>
          </cell>
          <cell r="C2262" t="str">
            <v>T41 Corporation Net Income Taxes</v>
          </cell>
          <cell r="D2262" t="str">
            <v>Ohio</v>
          </cell>
          <cell r="G2262">
            <v>6000000</v>
          </cell>
        </row>
        <row r="2263">
          <cell r="A2263" t="str">
            <v>Q22019</v>
          </cell>
          <cell r="B2263" t="str">
            <v>QTAXCAT3</v>
          </cell>
          <cell r="C2263" t="str">
            <v>T41 Corporation Net Income Taxes</v>
          </cell>
          <cell r="D2263" t="str">
            <v>Oklahoma</v>
          </cell>
          <cell r="G2263">
            <v>208000000</v>
          </cell>
        </row>
        <row r="2264">
          <cell r="A2264" t="str">
            <v>Q22019</v>
          </cell>
          <cell r="B2264" t="str">
            <v>QTAXCAT3</v>
          </cell>
          <cell r="C2264" t="str">
            <v>T41 Corporation Net Income Taxes</v>
          </cell>
          <cell r="D2264" t="str">
            <v>Oregon</v>
          </cell>
          <cell r="G2264">
            <v>430000000</v>
          </cell>
        </row>
        <row r="2265">
          <cell r="A2265" t="str">
            <v>Q22019</v>
          </cell>
          <cell r="B2265" t="str">
            <v>QTAXCAT3</v>
          </cell>
          <cell r="C2265" t="str">
            <v>T41 Corporation Net Income Taxes</v>
          </cell>
          <cell r="D2265" t="str">
            <v>Pennsylvania</v>
          </cell>
          <cell r="G2265">
            <v>1111000000</v>
          </cell>
        </row>
        <row r="2266">
          <cell r="A2266" t="str">
            <v>Q22019</v>
          </cell>
          <cell r="B2266" t="str">
            <v>QTAXCAT3</v>
          </cell>
          <cell r="C2266" t="str">
            <v>T41 Corporation Net Income Taxes</v>
          </cell>
          <cell r="D2266" t="str">
            <v>Rhode Island</v>
          </cell>
          <cell r="G2266">
            <v>65000000</v>
          </cell>
        </row>
        <row r="2267">
          <cell r="A2267" t="str">
            <v>Q22019</v>
          </cell>
          <cell r="B2267" t="str">
            <v>QTAXCAT3</v>
          </cell>
          <cell r="C2267" t="str">
            <v>T41 Corporation Net Income Taxes</v>
          </cell>
          <cell r="D2267" t="str">
            <v>South Carolina</v>
          </cell>
          <cell r="G2267">
            <v>280000000</v>
          </cell>
        </row>
        <row r="2268">
          <cell r="A2268" t="str">
            <v>Q22019</v>
          </cell>
          <cell r="B2268" t="str">
            <v>QTAXCAT3</v>
          </cell>
          <cell r="C2268" t="str">
            <v>T41 Corporation Net Income Taxes</v>
          </cell>
          <cell r="D2268" t="str">
            <v>South Dakota</v>
          </cell>
          <cell r="G2268">
            <v>29000000</v>
          </cell>
        </row>
        <row r="2269">
          <cell r="A2269" t="str">
            <v>Q22019</v>
          </cell>
          <cell r="B2269" t="str">
            <v>QTAXCAT3</v>
          </cell>
          <cell r="C2269" t="str">
            <v>T41 Corporation Net Income Taxes</v>
          </cell>
          <cell r="D2269" t="str">
            <v>Tennessee</v>
          </cell>
          <cell r="G2269">
            <v>863000000</v>
          </cell>
        </row>
        <row r="2270">
          <cell r="A2270" t="str">
            <v>Q22019</v>
          </cell>
          <cell r="B2270" t="str">
            <v>QTAXCAT3</v>
          </cell>
          <cell r="C2270" t="str">
            <v>T41 Corporation Net Income Taxes</v>
          </cell>
          <cell r="D2270" t="str">
            <v>Utah</v>
          </cell>
          <cell r="G2270">
            <v>237000000</v>
          </cell>
        </row>
        <row r="2271">
          <cell r="A2271" t="str">
            <v>Q22019</v>
          </cell>
          <cell r="B2271" t="str">
            <v>QTAXCAT3</v>
          </cell>
          <cell r="C2271" t="str">
            <v>T41 Corporation Net Income Taxes</v>
          </cell>
          <cell r="D2271" t="str">
            <v>Vermont</v>
          </cell>
          <cell r="G2271">
            <v>47000000</v>
          </cell>
        </row>
        <row r="2272">
          <cell r="A2272" t="str">
            <v>Q22019</v>
          </cell>
          <cell r="B2272" t="str">
            <v>QTAXCAT3</v>
          </cell>
          <cell r="C2272" t="str">
            <v>T41 Corporation Net Income Taxes</v>
          </cell>
          <cell r="D2272" t="str">
            <v>Virginia</v>
          </cell>
          <cell r="G2272">
            <v>649000000</v>
          </cell>
        </row>
        <row r="2273">
          <cell r="A2273" t="str">
            <v>Q22019</v>
          </cell>
          <cell r="B2273" t="str">
            <v>QTAXCAT3</v>
          </cell>
          <cell r="C2273" t="str">
            <v>T41 Corporation Net Income Taxes</v>
          </cell>
          <cell r="D2273" t="str">
            <v>West Virginia</v>
          </cell>
          <cell r="G2273">
            <v>93000000</v>
          </cell>
        </row>
        <row r="2274">
          <cell r="A2274" t="str">
            <v>Q22019</v>
          </cell>
          <cell r="B2274" t="str">
            <v>QTAXCAT3</v>
          </cell>
          <cell r="C2274" t="str">
            <v>T41 Corporation Net Income Taxes</v>
          </cell>
          <cell r="D2274" t="str">
            <v>Wisconsin</v>
          </cell>
          <cell r="G2274">
            <v>615000000</v>
          </cell>
        </row>
        <row r="2275">
          <cell r="A2275" t="str">
            <v>Q22019</v>
          </cell>
          <cell r="B2275" t="str">
            <v>QTAXCAT3</v>
          </cell>
          <cell r="C2275" t="str">
            <v>T41 Corporation Net Income Taxes</v>
          </cell>
          <cell r="D2275" t="str">
            <v>District of Columbia</v>
          </cell>
          <cell r="G2275">
            <v>292000000</v>
          </cell>
        </row>
        <row r="2276">
          <cell r="A2276" t="str">
            <v>Q22019</v>
          </cell>
          <cell r="B2276" t="str">
            <v>QTAXCAT3</v>
          </cell>
          <cell r="C2276" t="str">
            <v>T50 Death and Gift Taxes</v>
          </cell>
          <cell r="D2276" t="str">
            <v>U.S. Total</v>
          </cell>
          <cell r="G2276">
            <v>1194000000</v>
          </cell>
        </row>
        <row r="2277">
          <cell r="A2277" t="str">
            <v>Q22019</v>
          </cell>
          <cell r="B2277" t="str">
            <v>QTAXCAT3</v>
          </cell>
          <cell r="C2277" t="str">
            <v>T50 Death and Gift Taxes</v>
          </cell>
          <cell r="D2277" t="str">
            <v>Alabama</v>
          </cell>
          <cell r="G2277">
            <v>0</v>
          </cell>
        </row>
        <row r="2278">
          <cell r="A2278" t="str">
            <v>Q22019</v>
          </cell>
          <cell r="B2278" t="str">
            <v>QTAXCAT3</v>
          </cell>
          <cell r="C2278" t="str">
            <v>T50 Death and Gift Taxes</v>
          </cell>
          <cell r="D2278" t="str">
            <v>Arizona</v>
          </cell>
          <cell r="G2278">
            <v>0</v>
          </cell>
        </row>
        <row r="2279">
          <cell r="A2279" t="str">
            <v>Q22019</v>
          </cell>
          <cell r="B2279" t="str">
            <v>QTAXCAT3</v>
          </cell>
          <cell r="C2279" t="str">
            <v>T50 Death and Gift Taxes</v>
          </cell>
          <cell r="D2279" t="str">
            <v>Arkansas</v>
          </cell>
          <cell r="G2279">
            <v>0</v>
          </cell>
        </row>
        <row r="2280">
          <cell r="A2280" t="str">
            <v>Q22019</v>
          </cell>
          <cell r="B2280" t="str">
            <v>QTAXCAT3</v>
          </cell>
          <cell r="C2280" t="str">
            <v>T50 Death and Gift Taxes</v>
          </cell>
          <cell r="D2280" t="str">
            <v>California</v>
          </cell>
          <cell r="G2280">
            <v>0</v>
          </cell>
        </row>
        <row r="2281">
          <cell r="A2281" t="str">
            <v>Q22019</v>
          </cell>
          <cell r="B2281" t="str">
            <v>QTAXCAT3</v>
          </cell>
          <cell r="C2281" t="str">
            <v>T50 Death and Gift Taxes</v>
          </cell>
          <cell r="D2281" t="str">
            <v>Colorado</v>
          </cell>
          <cell r="G2281">
            <v>0</v>
          </cell>
        </row>
        <row r="2282">
          <cell r="A2282" t="str">
            <v>Q22019</v>
          </cell>
          <cell r="B2282" t="str">
            <v>QTAXCAT3</v>
          </cell>
          <cell r="C2282" t="str">
            <v>T50 Death and Gift Taxes</v>
          </cell>
          <cell r="D2282" t="str">
            <v>Connecticut</v>
          </cell>
          <cell r="G2282">
            <v>70000000</v>
          </cell>
        </row>
        <row r="2283">
          <cell r="A2283" t="str">
            <v>Q22019</v>
          </cell>
          <cell r="B2283" t="str">
            <v>QTAXCAT3</v>
          </cell>
          <cell r="C2283" t="str">
            <v>T50 Death and Gift Taxes</v>
          </cell>
          <cell r="D2283" t="str">
            <v>Delaware</v>
          </cell>
          <cell r="G2283">
            <v>0</v>
          </cell>
        </row>
        <row r="2284">
          <cell r="A2284" t="str">
            <v>Q22019</v>
          </cell>
          <cell r="B2284" t="str">
            <v>QTAXCAT3</v>
          </cell>
          <cell r="C2284" t="str">
            <v>T50 Death and Gift Taxes</v>
          </cell>
          <cell r="D2284" t="str">
            <v>Florida</v>
          </cell>
          <cell r="G2284">
            <v>0</v>
          </cell>
        </row>
        <row r="2285">
          <cell r="A2285" t="str">
            <v>Q22019</v>
          </cell>
          <cell r="B2285" t="str">
            <v>QTAXCAT3</v>
          </cell>
          <cell r="C2285" t="str">
            <v>T50 Death and Gift Taxes</v>
          </cell>
          <cell r="D2285" t="str">
            <v>Georgia</v>
          </cell>
          <cell r="G2285">
            <v>0</v>
          </cell>
        </row>
        <row r="2286">
          <cell r="A2286" t="str">
            <v>Q22019</v>
          </cell>
          <cell r="B2286" t="str">
            <v>QTAXCAT3</v>
          </cell>
          <cell r="C2286" t="str">
            <v>T50 Death and Gift Taxes</v>
          </cell>
          <cell r="D2286" t="str">
            <v>Hawaii</v>
          </cell>
          <cell r="G2286">
            <v>5000000</v>
          </cell>
        </row>
        <row r="2287">
          <cell r="A2287" t="str">
            <v>Q22019</v>
          </cell>
          <cell r="B2287" t="str">
            <v>QTAXCAT3</v>
          </cell>
          <cell r="C2287" t="str">
            <v>T50 Death and Gift Taxes</v>
          </cell>
          <cell r="D2287" t="str">
            <v>Idaho</v>
          </cell>
          <cell r="G2287">
            <v>0</v>
          </cell>
        </row>
        <row r="2288">
          <cell r="A2288" t="str">
            <v>Q22019</v>
          </cell>
          <cell r="B2288" t="str">
            <v>QTAXCAT3</v>
          </cell>
          <cell r="C2288" t="str">
            <v>T50 Death and Gift Taxes</v>
          </cell>
          <cell r="D2288" t="str">
            <v>Illinois</v>
          </cell>
          <cell r="G2288">
            <v>96000000</v>
          </cell>
        </row>
        <row r="2289">
          <cell r="A2289" t="str">
            <v>Q22019</v>
          </cell>
          <cell r="B2289" t="str">
            <v>QTAXCAT3</v>
          </cell>
          <cell r="C2289" t="str">
            <v>T50 Death and Gift Taxes</v>
          </cell>
          <cell r="D2289" t="str">
            <v>Indiana</v>
          </cell>
          <cell r="G2289">
            <v>0</v>
          </cell>
        </row>
        <row r="2290">
          <cell r="A2290" t="str">
            <v>Q22019</v>
          </cell>
          <cell r="B2290" t="str">
            <v>QTAXCAT3</v>
          </cell>
          <cell r="C2290" t="str">
            <v>T50 Death and Gift Taxes</v>
          </cell>
          <cell r="D2290" t="str">
            <v>Iowa</v>
          </cell>
          <cell r="G2290">
            <v>33000000</v>
          </cell>
        </row>
        <row r="2291">
          <cell r="A2291" t="str">
            <v>Q22019</v>
          </cell>
          <cell r="B2291" t="str">
            <v>QTAXCAT3</v>
          </cell>
          <cell r="C2291" t="str">
            <v>T50 Death and Gift Taxes</v>
          </cell>
          <cell r="D2291" t="str">
            <v>Kansas</v>
          </cell>
          <cell r="G2291">
            <v>0</v>
          </cell>
        </row>
        <row r="2292">
          <cell r="A2292" t="str">
            <v>Q22019</v>
          </cell>
          <cell r="B2292" t="str">
            <v>QTAXCAT3</v>
          </cell>
          <cell r="C2292" t="str">
            <v>T50 Death and Gift Taxes</v>
          </cell>
          <cell r="D2292" t="str">
            <v>Kentucky</v>
          </cell>
          <cell r="G2292">
            <v>10000000</v>
          </cell>
        </row>
        <row r="2293">
          <cell r="A2293" t="str">
            <v>Q22019</v>
          </cell>
          <cell r="B2293" t="str">
            <v>QTAXCAT3</v>
          </cell>
          <cell r="C2293" t="str">
            <v>T50 Death and Gift Taxes</v>
          </cell>
          <cell r="D2293" t="str">
            <v>Louisiana</v>
          </cell>
          <cell r="G2293">
            <v>0</v>
          </cell>
        </row>
        <row r="2294">
          <cell r="A2294" t="str">
            <v>Q22019</v>
          </cell>
          <cell r="B2294" t="str">
            <v>QTAXCAT3</v>
          </cell>
          <cell r="C2294" t="str">
            <v>T50 Death and Gift Taxes</v>
          </cell>
          <cell r="D2294" t="str">
            <v>Maine</v>
          </cell>
          <cell r="G2294">
            <v>10000000</v>
          </cell>
        </row>
        <row r="2295">
          <cell r="A2295" t="str">
            <v>Q22019</v>
          </cell>
          <cell r="B2295" t="str">
            <v>QTAXCAT3</v>
          </cell>
          <cell r="C2295" t="str">
            <v>T50 Death and Gift Taxes</v>
          </cell>
          <cell r="D2295" t="str">
            <v>Maryland</v>
          </cell>
          <cell r="G2295">
            <v>39000000</v>
          </cell>
        </row>
        <row r="2296">
          <cell r="A2296" t="str">
            <v>Q22019</v>
          </cell>
          <cell r="B2296" t="str">
            <v>QTAXCAT3</v>
          </cell>
          <cell r="C2296" t="str">
            <v>T50 Death and Gift Taxes</v>
          </cell>
          <cell r="D2296" t="str">
            <v>Massachusetts</v>
          </cell>
          <cell r="G2296">
            <v>127000000</v>
          </cell>
        </row>
        <row r="2297">
          <cell r="A2297" t="str">
            <v>Q22019</v>
          </cell>
          <cell r="B2297" t="str">
            <v>QTAXCAT3</v>
          </cell>
          <cell r="C2297" t="str">
            <v>T50 Death and Gift Taxes</v>
          </cell>
          <cell r="D2297" t="str">
            <v>Michigan</v>
          </cell>
          <cell r="G2297">
            <v>0</v>
          </cell>
        </row>
        <row r="2298">
          <cell r="A2298" t="str">
            <v>Q22019</v>
          </cell>
          <cell r="B2298" t="str">
            <v>QTAXCAT3</v>
          </cell>
          <cell r="C2298" t="str">
            <v>T50 Death and Gift Taxes</v>
          </cell>
          <cell r="D2298" t="str">
            <v>Minnesota</v>
          </cell>
          <cell r="G2298">
            <v>39000000</v>
          </cell>
        </row>
        <row r="2299">
          <cell r="A2299" t="str">
            <v>Q22019</v>
          </cell>
          <cell r="B2299" t="str">
            <v>QTAXCAT3</v>
          </cell>
          <cell r="C2299" t="str">
            <v>T50 Death and Gift Taxes</v>
          </cell>
          <cell r="D2299" t="str">
            <v>Mississippi</v>
          </cell>
          <cell r="G2299">
            <v>0</v>
          </cell>
        </row>
        <row r="2300">
          <cell r="A2300" t="str">
            <v>Q22019</v>
          </cell>
          <cell r="B2300" t="str">
            <v>QTAXCAT3</v>
          </cell>
          <cell r="C2300" t="str">
            <v>T50 Death and Gift Taxes</v>
          </cell>
          <cell r="D2300" t="str">
            <v>Missouri</v>
          </cell>
          <cell r="G2300">
            <v>0</v>
          </cell>
        </row>
        <row r="2301">
          <cell r="A2301" t="str">
            <v>Q22019</v>
          </cell>
          <cell r="B2301" t="str">
            <v>QTAXCAT3</v>
          </cell>
          <cell r="C2301" t="str">
            <v>T50 Death and Gift Taxes</v>
          </cell>
          <cell r="D2301" t="str">
            <v>Nebraska</v>
          </cell>
          <cell r="G2301">
            <v>0</v>
          </cell>
        </row>
        <row r="2302">
          <cell r="A2302" t="str">
            <v>Q22019</v>
          </cell>
          <cell r="B2302" t="str">
            <v>QTAXCAT3</v>
          </cell>
          <cell r="C2302" t="str">
            <v>T50 Death and Gift Taxes</v>
          </cell>
          <cell r="D2302" t="str">
            <v>Nevada</v>
          </cell>
          <cell r="G2302">
            <v>0</v>
          </cell>
        </row>
        <row r="2303">
          <cell r="A2303" t="str">
            <v>Q22019</v>
          </cell>
          <cell r="B2303" t="str">
            <v>QTAXCAT3</v>
          </cell>
          <cell r="C2303" t="str">
            <v>T50 Death and Gift Taxes</v>
          </cell>
          <cell r="D2303" t="str">
            <v>New Hampshire</v>
          </cell>
          <cell r="G2303">
            <v>0</v>
          </cell>
        </row>
        <row r="2304">
          <cell r="A2304" t="str">
            <v>Q22019</v>
          </cell>
          <cell r="B2304" t="str">
            <v>QTAXCAT3</v>
          </cell>
          <cell r="C2304" t="str">
            <v>T50 Death and Gift Taxes</v>
          </cell>
          <cell r="D2304" t="str">
            <v>New Jersey</v>
          </cell>
          <cell r="G2304">
            <v>140000000</v>
          </cell>
        </row>
        <row r="2305">
          <cell r="A2305" t="str">
            <v>Q22019</v>
          </cell>
          <cell r="B2305" t="str">
            <v>QTAXCAT3</v>
          </cell>
          <cell r="C2305" t="str">
            <v>T50 Death and Gift Taxes</v>
          </cell>
          <cell r="D2305" t="str">
            <v>New Mexico</v>
          </cell>
          <cell r="G2305">
            <v>0</v>
          </cell>
        </row>
        <row r="2306">
          <cell r="A2306" t="str">
            <v>Q22019</v>
          </cell>
          <cell r="B2306" t="str">
            <v>QTAXCAT3</v>
          </cell>
          <cell r="C2306" t="str">
            <v>T50 Death and Gift Taxes</v>
          </cell>
          <cell r="D2306" t="str">
            <v>New York</v>
          </cell>
          <cell r="G2306">
            <v>199000000</v>
          </cell>
        </row>
        <row r="2307">
          <cell r="A2307" t="str">
            <v>Q22019</v>
          </cell>
          <cell r="B2307" t="str">
            <v>QTAXCAT3</v>
          </cell>
          <cell r="C2307" t="str">
            <v>T50 Death and Gift Taxes</v>
          </cell>
          <cell r="D2307" t="str">
            <v>North Carolina</v>
          </cell>
          <cell r="G2307">
            <v>0</v>
          </cell>
        </row>
        <row r="2308">
          <cell r="A2308" t="str">
            <v>Q22019</v>
          </cell>
          <cell r="B2308" t="str">
            <v>QTAXCAT3</v>
          </cell>
          <cell r="C2308" t="str">
            <v>T50 Death and Gift Taxes</v>
          </cell>
          <cell r="D2308" t="str">
            <v>North Dakota</v>
          </cell>
          <cell r="G2308">
            <v>0</v>
          </cell>
        </row>
        <row r="2309">
          <cell r="A2309" t="str">
            <v>Q22019</v>
          </cell>
          <cell r="B2309" t="str">
            <v>QTAXCAT3</v>
          </cell>
          <cell r="C2309" t="str">
            <v>T50 Death and Gift Taxes</v>
          </cell>
          <cell r="D2309" t="str">
            <v>Ohio</v>
          </cell>
          <cell r="G2309">
            <v>0</v>
          </cell>
        </row>
        <row r="2310">
          <cell r="A2310" t="str">
            <v>Q22019</v>
          </cell>
          <cell r="B2310" t="str">
            <v>QTAXCAT3</v>
          </cell>
          <cell r="C2310" t="str">
            <v>T50 Death and Gift Taxes</v>
          </cell>
          <cell r="D2310" t="str">
            <v>Oklahoma</v>
          </cell>
          <cell r="G2310">
            <v>0</v>
          </cell>
        </row>
        <row r="2311">
          <cell r="A2311" t="str">
            <v>Q22019</v>
          </cell>
          <cell r="B2311" t="str">
            <v>QTAXCAT3</v>
          </cell>
          <cell r="C2311" t="str">
            <v>T50 Death and Gift Taxes</v>
          </cell>
          <cell r="D2311" t="str">
            <v>Oregon</v>
          </cell>
          <cell r="G2311">
            <v>62000000</v>
          </cell>
        </row>
        <row r="2312">
          <cell r="A2312" t="str">
            <v>Q22019</v>
          </cell>
          <cell r="B2312" t="str">
            <v>QTAXCAT3</v>
          </cell>
          <cell r="C2312" t="str">
            <v>T50 Death and Gift Taxes</v>
          </cell>
          <cell r="D2312" t="str">
            <v>Pennsylvania</v>
          </cell>
          <cell r="G2312">
            <v>282000000</v>
          </cell>
        </row>
        <row r="2313">
          <cell r="A2313" t="str">
            <v>Q22019</v>
          </cell>
          <cell r="B2313" t="str">
            <v>QTAXCAT3</v>
          </cell>
          <cell r="C2313" t="str">
            <v>T50 Death and Gift Taxes</v>
          </cell>
          <cell r="D2313" t="str">
            <v>Rhode Island</v>
          </cell>
          <cell r="G2313">
            <v>53000000</v>
          </cell>
        </row>
        <row r="2314">
          <cell r="A2314" t="str">
            <v>Q22019</v>
          </cell>
          <cell r="B2314" t="str">
            <v>QTAXCAT3</v>
          </cell>
          <cell r="C2314" t="str">
            <v>T50 Death and Gift Taxes</v>
          </cell>
          <cell r="D2314" t="str">
            <v>South Carolina</v>
          </cell>
          <cell r="G2314">
            <v>0</v>
          </cell>
        </row>
        <row r="2315">
          <cell r="A2315" t="str">
            <v>Q22019</v>
          </cell>
          <cell r="B2315" t="str">
            <v>QTAXCAT3</v>
          </cell>
          <cell r="C2315" t="str">
            <v>T50 Death and Gift Taxes</v>
          </cell>
          <cell r="D2315" t="str">
            <v>South Dakota</v>
          </cell>
          <cell r="G2315">
            <v>0</v>
          </cell>
        </row>
        <row r="2316">
          <cell r="A2316" t="str">
            <v>Q22019</v>
          </cell>
          <cell r="B2316" t="str">
            <v>QTAXCAT3</v>
          </cell>
          <cell r="C2316" t="str">
            <v>T50 Death and Gift Taxes</v>
          </cell>
          <cell r="D2316" t="str">
            <v>Tennessee</v>
          </cell>
          <cell r="G2316">
            <v>0</v>
          </cell>
        </row>
        <row r="2317">
          <cell r="A2317" t="str">
            <v>Q22019</v>
          </cell>
          <cell r="B2317" t="str">
            <v>QTAXCAT3</v>
          </cell>
          <cell r="C2317" t="str">
            <v>T50 Death and Gift Taxes</v>
          </cell>
          <cell r="D2317" t="str">
            <v>Utah</v>
          </cell>
          <cell r="G2317">
            <v>0</v>
          </cell>
        </row>
        <row r="2318">
          <cell r="A2318" t="str">
            <v>Q22019</v>
          </cell>
          <cell r="B2318" t="str">
            <v>QTAXCAT3</v>
          </cell>
          <cell r="C2318" t="str">
            <v>T50 Death and Gift Taxes</v>
          </cell>
          <cell r="D2318" t="str">
            <v>Vermont</v>
          </cell>
          <cell r="G2318">
            <v>1000000</v>
          </cell>
        </row>
        <row r="2319">
          <cell r="A2319" t="str">
            <v>Q22019</v>
          </cell>
          <cell r="B2319" t="str">
            <v>QTAXCAT3</v>
          </cell>
          <cell r="C2319" t="str">
            <v>T50 Death and Gift Taxes</v>
          </cell>
          <cell r="D2319" t="str">
            <v>Virginia</v>
          </cell>
          <cell r="G2319">
            <v>0</v>
          </cell>
        </row>
        <row r="2320">
          <cell r="A2320" t="str">
            <v>Q22019</v>
          </cell>
          <cell r="B2320" t="str">
            <v>QTAXCAT3</v>
          </cell>
          <cell r="C2320" t="str">
            <v>T50 Death and Gift Taxes</v>
          </cell>
          <cell r="D2320" t="str">
            <v>Washington</v>
          </cell>
          <cell r="G2320">
            <v>28000000</v>
          </cell>
        </row>
        <row r="2321">
          <cell r="A2321" t="str">
            <v>Q22019</v>
          </cell>
          <cell r="B2321" t="str">
            <v>QTAXCAT3</v>
          </cell>
          <cell r="C2321" t="str">
            <v>T50 Death and Gift Taxes</v>
          </cell>
          <cell r="D2321" t="str">
            <v>West Virginia</v>
          </cell>
          <cell r="G2321">
            <v>0</v>
          </cell>
        </row>
        <row r="2322">
          <cell r="A2322" t="str">
            <v>Q22019</v>
          </cell>
          <cell r="B2322" t="str">
            <v>QTAXCAT3</v>
          </cell>
          <cell r="C2322" t="str">
            <v>T50 Death and Gift Taxes</v>
          </cell>
          <cell r="D2322" t="str">
            <v>Wisconsin</v>
          </cell>
          <cell r="G2322">
            <v>0</v>
          </cell>
        </row>
        <row r="2323">
          <cell r="A2323" t="str">
            <v>Q22019</v>
          </cell>
          <cell r="B2323" t="str">
            <v>QTAXCAT3</v>
          </cell>
          <cell r="C2323" t="str">
            <v>T50 Death and Gift Taxes</v>
          </cell>
          <cell r="D2323" t="str">
            <v>Wyoming</v>
          </cell>
          <cell r="G2323">
            <v>0</v>
          </cell>
        </row>
        <row r="2324">
          <cell r="A2324" t="str">
            <v>Q22019</v>
          </cell>
          <cell r="B2324" t="str">
            <v>QTAXCAT3</v>
          </cell>
          <cell r="C2324" t="str">
            <v>T50 Death and Gift Taxes</v>
          </cell>
          <cell r="D2324" t="str">
            <v>District of Columbia</v>
          </cell>
          <cell r="G2324">
            <v>1000000</v>
          </cell>
        </row>
        <row r="2325">
          <cell r="A2325" t="str">
            <v>Q22019</v>
          </cell>
          <cell r="B2325" t="str">
            <v>QTAXCAT3</v>
          </cell>
          <cell r="C2325" t="str">
            <v>T51 Documentary and Stock Transfer Taxes</v>
          </cell>
          <cell r="D2325" t="str">
            <v>U.S. Total</v>
          </cell>
          <cell r="G2325">
            <v>2752000000</v>
          </cell>
        </row>
        <row r="2326">
          <cell r="A2326" t="str">
            <v>Q22019</v>
          </cell>
          <cell r="B2326" t="str">
            <v>QTAXCAT3</v>
          </cell>
          <cell r="C2326" t="str">
            <v>T51 Documentary and Stock Transfer Taxes</v>
          </cell>
          <cell r="D2326" t="str">
            <v>Alabama</v>
          </cell>
          <cell r="G2326">
            <v>13000000</v>
          </cell>
        </row>
        <row r="2327">
          <cell r="A2327" t="str">
            <v>Q22019</v>
          </cell>
          <cell r="B2327" t="str">
            <v>QTAXCAT3</v>
          </cell>
          <cell r="C2327" t="str">
            <v>T51 Documentary and Stock Transfer Taxes</v>
          </cell>
          <cell r="D2327" t="str">
            <v>Arkansas</v>
          </cell>
          <cell r="G2327">
            <v>13000000</v>
          </cell>
        </row>
        <row r="2328">
          <cell r="A2328" t="str">
            <v>Q22019</v>
          </cell>
          <cell r="B2328" t="str">
            <v>QTAXCAT3</v>
          </cell>
          <cell r="C2328" t="str">
            <v>T51 Documentary and Stock Transfer Taxes</v>
          </cell>
          <cell r="D2328" t="str">
            <v>Connecticut</v>
          </cell>
          <cell r="G2328">
            <v>84000000</v>
          </cell>
        </row>
        <row r="2329">
          <cell r="A2329" t="str">
            <v>Q22019</v>
          </cell>
          <cell r="B2329" t="str">
            <v>QTAXCAT3</v>
          </cell>
          <cell r="C2329" t="str">
            <v>T51 Documentary and Stock Transfer Taxes</v>
          </cell>
          <cell r="D2329" t="str">
            <v>Delaware</v>
          </cell>
          <cell r="G2329">
            <v>44000000</v>
          </cell>
        </row>
        <row r="2330">
          <cell r="A2330" t="str">
            <v>Q22019</v>
          </cell>
          <cell r="B2330" t="str">
            <v>QTAXCAT3</v>
          </cell>
          <cell r="C2330" t="str">
            <v>T51 Documentary and Stock Transfer Taxes</v>
          </cell>
          <cell r="D2330" t="str">
            <v>Florida</v>
          </cell>
          <cell r="G2330">
            <v>847000000</v>
          </cell>
        </row>
        <row r="2331">
          <cell r="A2331" t="str">
            <v>Q22019</v>
          </cell>
          <cell r="B2331" t="str">
            <v>QTAXCAT3</v>
          </cell>
          <cell r="C2331" t="str">
            <v>T51 Documentary and Stock Transfer Taxes</v>
          </cell>
          <cell r="D2331" t="str">
            <v>Georgia</v>
          </cell>
          <cell r="G2331">
            <v>0</v>
          </cell>
        </row>
        <row r="2332">
          <cell r="A2332" t="str">
            <v>Q22019</v>
          </cell>
          <cell r="B2332" t="str">
            <v>QTAXCAT3</v>
          </cell>
          <cell r="C2332" t="str">
            <v>T51 Documentary and Stock Transfer Taxes</v>
          </cell>
          <cell r="D2332" t="str">
            <v>Hawaii</v>
          </cell>
          <cell r="G2332">
            <v>25000000</v>
          </cell>
        </row>
        <row r="2333">
          <cell r="A2333" t="str">
            <v>Q22019</v>
          </cell>
          <cell r="B2333" t="str">
            <v>QTAXCAT3</v>
          </cell>
          <cell r="C2333" t="str">
            <v>T51 Documentary and Stock Transfer Taxes</v>
          </cell>
          <cell r="D2333" t="str">
            <v>Illinois</v>
          </cell>
          <cell r="G2333">
            <v>18000000</v>
          </cell>
        </row>
        <row r="2334">
          <cell r="A2334" t="str">
            <v>Q22019</v>
          </cell>
          <cell r="B2334" t="str">
            <v>QTAXCAT3</v>
          </cell>
          <cell r="C2334" t="str">
            <v>T51 Documentary and Stock Transfer Taxes</v>
          </cell>
          <cell r="D2334" t="str">
            <v>Iowa</v>
          </cell>
          <cell r="G2334">
            <v>8000000</v>
          </cell>
        </row>
        <row r="2335">
          <cell r="A2335" t="str">
            <v>Q22019</v>
          </cell>
          <cell r="B2335" t="str">
            <v>QTAXCAT3</v>
          </cell>
          <cell r="C2335" t="str">
            <v>T51 Documentary and Stock Transfer Taxes</v>
          </cell>
          <cell r="D2335" t="str">
            <v>Kentucky</v>
          </cell>
          <cell r="G2335">
            <v>1000000</v>
          </cell>
        </row>
        <row r="2336">
          <cell r="A2336" t="str">
            <v>Q22019</v>
          </cell>
          <cell r="B2336" t="str">
            <v>QTAXCAT3</v>
          </cell>
          <cell r="C2336" t="str">
            <v>T51 Documentary and Stock Transfer Taxes</v>
          </cell>
          <cell r="D2336" t="str">
            <v>Maine</v>
          </cell>
          <cell r="G2336">
            <v>9000000</v>
          </cell>
        </row>
        <row r="2337">
          <cell r="A2337" t="str">
            <v>Q22019</v>
          </cell>
          <cell r="B2337" t="str">
            <v>QTAXCAT3</v>
          </cell>
          <cell r="C2337" t="str">
            <v>T51 Documentary and Stock Transfer Taxes</v>
          </cell>
          <cell r="D2337" t="str">
            <v>Maryland</v>
          </cell>
          <cell r="G2337">
            <v>62000000</v>
          </cell>
        </row>
        <row r="2338">
          <cell r="A2338" t="str">
            <v>Q22019</v>
          </cell>
          <cell r="B2338" t="str">
            <v>QTAXCAT3</v>
          </cell>
          <cell r="C2338" t="str">
            <v>T51 Documentary and Stock Transfer Taxes</v>
          </cell>
          <cell r="D2338" t="str">
            <v>Massachusetts</v>
          </cell>
          <cell r="G2338">
            <v>113000000</v>
          </cell>
        </row>
        <row r="2339">
          <cell r="A2339" t="str">
            <v>Q22019</v>
          </cell>
          <cell r="B2339" t="str">
            <v>QTAXCAT3</v>
          </cell>
          <cell r="C2339" t="str">
            <v>T51 Documentary and Stock Transfer Taxes</v>
          </cell>
          <cell r="D2339" t="str">
            <v>Michigan</v>
          </cell>
          <cell r="G2339">
            <v>79000000</v>
          </cell>
        </row>
        <row r="2340">
          <cell r="A2340" t="str">
            <v>Q22019</v>
          </cell>
          <cell r="B2340" t="str">
            <v>QTAXCAT3</v>
          </cell>
          <cell r="C2340" t="str">
            <v>T51 Documentary and Stock Transfer Taxes</v>
          </cell>
          <cell r="D2340" t="str">
            <v>Minnesota</v>
          </cell>
          <cell r="G2340">
            <v>64000000</v>
          </cell>
        </row>
        <row r="2341">
          <cell r="A2341" t="str">
            <v>Q22019</v>
          </cell>
          <cell r="B2341" t="str">
            <v>QTAXCAT3</v>
          </cell>
          <cell r="C2341" t="str">
            <v>T51 Documentary and Stock Transfer Taxes</v>
          </cell>
          <cell r="D2341" t="str">
            <v>Missouri</v>
          </cell>
          <cell r="G2341">
            <v>1000000</v>
          </cell>
        </row>
        <row r="2342">
          <cell r="A2342" t="str">
            <v>Q22019</v>
          </cell>
          <cell r="B2342" t="str">
            <v>QTAXCAT3</v>
          </cell>
          <cell r="C2342" t="str">
            <v>T51 Documentary and Stock Transfer Taxes</v>
          </cell>
          <cell r="D2342" t="str">
            <v>Nebraska</v>
          </cell>
          <cell r="G2342">
            <v>4000000</v>
          </cell>
        </row>
        <row r="2343">
          <cell r="A2343" t="str">
            <v>Q22019</v>
          </cell>
          <cell r="B2343" t="str">
            <v>QTAXCAT3</v>
          </cell>
          <cell r="C2343" t="str">
            <v>T51 Documentary and Stock Transfer Taxes</v>
          </cell>
          <cell r="D2343" t="str">
            <v>Nevada</v>
          </cell>
          <cell r="G2343">
            <v>55000000</v>
          </cell>
        </row>
        <row r="2344">
          <cell r="A2344" t="str">
            <v>Q22019</v>
          </cell>
          <cell r="B2344" t="str">
            <v>QTAXCAT3</v>
          </cell>
          <cell r="C2344" t="str">
            <v>T51 Documentary and Stock Transfer Taxes</v>
          </cell>
          <cell r="D2344" t="str">
            <v>New Hampshire</v>
          </cell>
          <cell r="G2344">
            <v>30000000</v>
          </cell>
        </row>
        <row r="2345">
          <cell r="A2345" t="str">
            <v>Q22019</v>
          </cell>
          <cell r="B2345" t="str">
            <v>QTAXCAT3</v>
          </cell>
          <cell r="C2345" t="str">
            <v>T51 Documentary and Stock Transfer Taxes</v>
          </cell>
          <cell r="D2345" t="str">
            <v>New Jersey</v>
          </cell>
          <cell r="G2345">
            <v>197000000</v>
          </cell>
        </row>
        <row r="2346">
          <cell r="A2346" t="str">
            <v>Q22019</v>
          </cell>
          <cell r="B2346" t="str">
            <v>QTAXCAT3</v>
          </cell>
          <cell r="C2346" t="str">
            <v>T51 Documentary and Stock Transfer Taxes</v>
          </cell>
          <cell r="D2346" t="str">
            <v>New York</v>
          </cell>
          <cell r="G2346">
            <v>281000000</v>
          </cell>
        </row>
        <row r="2347">
          <cell r="A2347" t="str">
            <v>Q22019</v>
          </cell>
          <cell r="B2347" t="str">
            <v>QTAXCAT3</v>
          </cell>
          <cell r="C2347" t="str">
            <v>T51 Documentary and Stock Transfer Taxes</v>
          </cell>
          <cell r="D2347" t="str">
            <v>North Carolina</v>
          </cell>
          <cell r="G2347">
            <v>21000000</v>
          </cell>
        </row>
        <row r="2348">
          <cell r="A2348" t="str">
            <v>Q22019</v>
          </cell>
          <cell r="B2348" t="str">
            <v>QTAXCAT3</v>
          </cell>
          <cell r="C2348" t="str">
            <v>T51 Documentary and Stock Transfer Taxes</v>
          </cell>
          <cell r="D2348" t="str">
            <v>Ohio</v>
          </cell>
          <cell r="G2348">
            <v>0</v>
          </cell>
        </row>
        <row r="2349">
          <cell r="A2349" t="str">
            <v>Q22019</v>
          </cell>
          <cell r="B2349" t="str">
            <v>QTAXCAT3</v>
          </cell>
          <cell r="C2349" t="str">
            <v>T51 Documentary and Stock Transfer Taxes</v>
          </cell>
          <cell r="D2349" t="str">
            <v>Oklahoma</v>
          </cell>
          <cell r="G2349">
            <v>6000000</v>
          </cell>
        </row>
        <row r="2350">
          <cell r="A2350" t="str">
            <v>Q22019</v>
          </cell>
          <cell r="B2350" t="str">
            <v>QTAXCAT3</v>
          </cell>
          <cell r="C2350" t="str">
            <v>T51 Documentary and Stock Transfer Taxes</v>
          </cell>
          <cell r="D2350" t="str">
            <v>Oregon</v>
          </cell>
          <cell r="G2350">
            <v>1000000</v>
          </cell>
        </row>
        <row r="2351">
          <cell r="A2351" t="str">
            <v>Q22019</v>
          </cell>
          <cell r="B2351" t="str">
            <v>QTAXCAT3</v>
          </cell>
          <cell r="C2351" t="str">
            <v>T51 Documentary and Stock Transfer Taxes</v>
          </cell>
          <cell r="D2351" t="str">
            <v>Pennsylvania</v>
          </cell>
          <cell r="G2351">
            <v>174000000</v>
          </cell>
        </row>
        <row r="2352">
          <cell r="A2352" t="str">
            <v>Q22019</v>
          </cell>
          <cell r="B2352" t="str">
            <v>QTAXCAT3</v>
          </cell>
          <cell r="C2352" t="str">
            <v>T51 Documentary and Stock Transfer Taxes</v>
          </cell>
          <cell r="D2352" t="str">
            <v>Rhode Island</v>
          </cell>
          <cell r="G2352">
            <v>4000000</v>
          </cell>
        </row>
        <row r="2353">
          <cell r="A2353" t="str">
            <v>Q22019</v>
          </cell>
          <cell r="B2353" t="str">
            <v>QTAXCAT3</v>
          </cell>
          <cell r="C2353" t="str">
            <v>T51 Documentary and Stock Transfer Taxes</v>
          </cell>
          <cell r="D2353" t="str">
            <v>South Carolina</v>
          </cell>
          <cell r="G2353">
            <v>28000000</v>
          </cell>
        </row>
        <row r="2354">
          <cell r="A2354" t="str">
            <v>Q22019</v>
          </cell>
          <cell r="B2354" t="str">
            <v>QTAXCAT3</v>
          </cell>
          <cell r="C2354" t="str">
            <v>T51 Documentary and Stock Transfer Taxes</v>
          </cell>
          <cell r="D2354" t="str">
            <v>South Dakota</v>
          </cell>
          <cell r="G2354">
            <v>0</v>
          </cell>
        </row>
        <row r="2355">
          <cell r="A2355" t="str">
            <v>Q22019</v>
          </cell>
          <cell r="B2355" t="str">
            <v>QTAXCAT3</v>
          </cell>
          <cell r="C2355" t="str">
            <v>T51 Documentary and Stock Transfer Taxes</v>
          </cell>
          <cell r="D2355" t="str">
            <v>Tennessee</v>
          </cell>
          <cell r="G2355">
            <v>68000000</v>
          </cell>
        </row>
        <row r="2356">
          <cell r="A2356" t="str">
            <v>Q22019</v>
          </cell>
          <cell r="B2356" t="str">
            <v>QTAXCAT3</v>
          </cell>
          <cell r="C2356" t="str">
            <v>T51 Documentary and Stock Transfer Taxes</v>
          </cell>
          <cell r="D2356" t="str">
            <v>Vermont</v>
          </cell>
          <cell r="G2356">
            <v>10000000</v>
          </cell>
        </row>
        <row r="2357">
          <cell r="A2357" t="str">
            <v>Q22019</v>
          </cell>
          <cell r="B2357" t="str">
            <v>QTAXCAT3</v>
          </cell>
          <cell r="C2357" t="str">
            <v>T51 Documentary and Stock Transfer Taxes</v>
          </cell>
          <cell r="D2357" t="str">
            <v>Virginia</v>
          </cell>
          <cell r="G2357">
            <v>145000000</v>
          </cell>
        </row>
        <row r="2358">
          <cell r="A2358" t="str">
            <v>Q22019</v>
          </cell>
          <cell r="B2358" t="str">
            <v>QTAXCAT3</v>
          </cell>
          <cell r="C2358" t="str">
            <v>T51 Documentary and Stock Transfer Taxes</v>
          </cell>
          <cell r="D2358" t="str">
            <v>Washington</v>
          </cell>
          <cell r="G2358">
            <v>318000000</v>
          </cell>
        </row>
        <row r="2359">
          <cell r="A2359" t="str">
            <v>Q22019</v>
          </cell>
          <cell r="B2359" t="str">
            <v>QTAXCAT3</v>
          </cell>
          <cell r="C2359" t="str">
            <v>T51 Documentary and Stock Transfer Taxes</v>
          </cell>
          <cell r="D2359" t="str">
            <v>West Virginia</v>
          </cell>
          <cell r="G2359">
            <v>3000000</v>
          </cell>
        </row>
        <row r="2360">
          <cell r="A2360" t="str">
            <v>Q22019</v>
          </cell>
          <cell r="B2360" t="str">
            <v>QTAXCAT3</v>
          </cell>
          <cell r="C2360" t="str">
            <v>T51 Documentary and Stock Transfer Taxes</v>
          </cell>
          <cell r="D2360" t="str">
            <v>Wisconsin</v>
          </cell>
          <cell r="G2360">
            <v>26000000</v>
          </cell>
        </row>
        <row r="2361">
          <cell r="A2361" t="str">
            <v>Q22019</v>
          </cell>
          <cell r="B2361" t="str">
            <v>QTAXCAT3</v>
          </cell>
          <cell r="C2361" t="str">
            <v>T51 Documentary and Stock Transfer Taxes</v>
          </cell>
          <cell r="D2361" t="str">
            <v>District of Columbia</v>
          </cell>
          <cell r="G2361">
            <v>110000000</v>
          </cell>
        </row>
        <row r="2362">
          <cell r="A2362" t="str">
            <v>Q22019</v>
          </cell>
          <cell r="B2362" t="str">
            <v>QTAXCAT3</v>
          </cell>
          <cell r="C2362" t="str">
            <v>T53 Severance Taxes</v>
          </cell>
          <cell r="D2362" t="str">
            <v>U.S. Total</v>
          </cell>
          <cell r="G2362">
            <v>4155000000</v>
          </cell>
        </row>
        <row r="2363">
          <cell r="A2363" t="str">
            <v>Q22019</v>
          </cell>
          <cell r="B2363" t="str">
            <v>QTAXCAT3</v>
          </cell>
          <cell r="C2363" t="str">
            <v>T53 Severance Taxes</v>
          </cell>
          <cell r="D2363" t="str">
            <v>Alabama</v>
          </cell>
          <cell r="G2363">
            <v>12000000</v>
          </cell>
        </row>
        <row r="2364">
          <cell r="A2364" t="str">
            <v>Q22019</v>
          </cell>
          <cell r="B2364" t="str">
            <v>QTAXCAT3</v>
          </cell>
          <cell r="C2364" t="str">
            <v>T53 Severance Taxes</v>
          </cell>
          <cell r="D2364" t="str">
            <v>Alaska</v>
          </cell>
          <cell r="G2364">
            <v>116000000</v>
          </cell>
        </row>
        <row r="2365">
          <cell r="A2365" t="str">
            <v>Q22019</v>
          </cell>
          <cell r="B2365" t="str">
            <v>QTAXCAT3</v>
          </cell>
          <cell r="C2365" t="str">
            <v>T53 Severance Taxes</v>
          </cell>
          <cell r="D2365" t="str">
            <v>Arizona</v>
          </cell>
          <cell r="G2365">
            <v>5000000</v>
          </cell>
        </row>
        <row r="2366">
          <cell r="A2366" t="str">
            <v>Q22019</v>
          </cell>
          <cell r="B2366" t="str">
            <v>QTAXCAT3</v>
          </cell>
          <cell r="C2366" t="str">
            <v>T53 Severance Taxes</v>
          </cell>
          <cell r="D2366" t="str">
            <v>Arkansas</v>
          </cell>
          <cell r="G2366">
            <v>13000000</v>
          </cell>
        </row>
        <row r="2367">
          <cell r="A2367" t="str">
            <v>Q22019</v>
          </cell>
          <cell r="B2367" t="str">
            <v>QTAXCAT3</v>
          </cell>
          <cell r="C2367" t="str">
            <v>T53 Severance Taxes</v>
          </cell>
          <cell r="D2367" t="str">
            <v>California</v>
          </cell>
          <cell r="G2367">
            <v>26000000</v>
          </cell>
        </row>
        <row r="2368">
          <cell r="A2368" t="str">
            <v>Q22019</v>
          </cell>
          <cell r="B2368" t="str">
            <v>QTAXCAT3</v>
          </cell>
          <cell r="C2368" t="str">
            <v>T53 Severance Taxes</v>
          </cell>
          <cell r="D2368" t="str">
            <v>Colorado</v>
          </cell>
          <cell r="G2368">
            <v>78000000</v>
          </cell>
        </row>
        <row r="2369">
          <cell r="A2369" t="str">
            <v>Q22019</v>
          </cell>
          <cell r="B2369" t="str">
            <v>QTAXCAT3</v>
          </cell>
          <cell r="C2369" t="str">
            <v>T53 Severance Taxes</v>
          </cell>
          <cell r="D2369" t="str">
            <v>Connecticut</v>
          </cell>
          <cell r="G2369">
            <v>0</v>
          </cell>
        </row>
        <row r="2370">
          <cell r="A2370" t="str">
            <v>Q22019</v>
          </cell>
          <cell r="B2370" t="str">
            <v>QTAXCAT3</v>
          </cell>
          <cell r="C2370" t="str">
            <v>T53 Severance Taxes</v>
          </cell>
          <cell r="D2370" t="str">
            <v>Florida</v>
          </cell>
          <cell r="G2370">
            <v>14000000</v>
          </cell>
        </row>
        <row r="2371">
          <cell r="A2371" t="str">
            <v>Q22019</v>
          </cell>
          <cell r="B2371" t="str">
            <v>QTAXCAT3</v>
          </cell>
          <cell r="C2371" t="str">
            <v>T53 Severance Taxes</v>
          </cell>
          <cell r="D2371" t="str">
            <v>Idaho</v>
          </cell>
          <cell r="G2371">
            <v>0</v>
          </cell>
        </row>
        <row r="2372">
          <cell r="A2372" t="str">
            <v>Q22019</v>
          </cell>
          <cell r="B2372" t="str">
            <v>QTAXCAT3</v>
          </cell>
          <cell r="C2372" t="str">
            <v>T53 Severance Taxes</v>
          </cell>
          <cell r="D2372" t="str">
            <v>Illinois</v>
          </cell>
          <cell r="G2372">
            <v>0</v>
          </cell>
        </row>
        <row r="2373">
          <cell r="A2373" t="str">
            <v>Q22019</v>
          </cell>
          <cell r="B2373" t="str">
            <v>QTAXCAT3</v>
          </cell>
          <cell r="C2373" t="str">
            <v>T53 Severance Taxes</v>
          </cell>
          <cell r="D2373" t="str">
            <v>Indiana</v>
          </cell>
          <cell r="G2373">
            <v>0</v>
          </cell>
        </row>
        <row r="2374">
          <cell r="A2374" t="str">
            <v>Q22019</v>
          </cell>
          <cell r="B2374" t="str">
            <v>QTAXCAT3</v>
          </cell>
          <cell r="C2374" t="str">
            <v>T53 Severance Taxes</v>
          </cell>
          <cell r="D2374" t="str">
            <v>Kansas</v>
          </cell>
          <cell r="G2374">
            <v>13000000</v>
          </cell>
        </row>
        <row r="2375">
          <cell r="A2375" t="str">
            <v>Q22019</v>
          </cell>
          <cell r="B2375" t="str">
            <v>QTAXCAT3</v>
          </cell>
          <cell r="C2375" t="str">
            <v>T53 Severance Taxes</v>
          </cell>
          <cell r="D2375" t="str">
            <v>Kentucky</v>
          </cell>
          <cell r="G2375">
            <v>35000000</v>
          </cell>
        </row>
        <row r="2376">
          <cell r="A2376" t="str">
            <v>Q22019</v>
          </cell>
          <cell r="B2376" t="str">
            <v>QTAXCAT3</v>
          </cell>
          <cell r="C2376" t="str">
            <v>T53 Severance Taxes</v>
          </cell>
          <cell r="D2376" t="str">
            <v>Louisiana</v>
          </cell>
          <cell r="G2376">
            <v>131000000</v>
          </cell>
        </row>
        <row r="2377">
          <cell r="A2377" t="str">
            <v>Q22019</v>
          </cell>
          <cell r="B2377" t="str">
            <v>QTAXCAT3</v>
          </cell>
          <cell r="C2377" t="str">
            <v>T53 Severance Taxes</v>
          </cell>
          <cell r="D2377" t="str">
            <v>Michigan</v>
          </cell>
          <cell r="G2377">
            <v>5000000</v>
          </cell>
        </row>
        <row r="2378">
          <cell r="A2378" t="str">
            <v>Q22019</v>
          </cell>
          <cell r="B2378" t="str">
            <v>QTAXCAT3</v>
          </cell>
          <cell r="C2378" t="str">
            <v>T53 Severance Taxes</v>
          </cell>
          <cell r="D2378" t="str">
            <v>Minnesota</v>
          </cell>
          <cell r="G2378">
            <v>19000000</v>
          </cell>
        </row>
        <row r="2379">
          <cell r="A2379" t="str">
            <v>Q22019</v>
          </cell>
          <cell r="B2379" t="str">
            <v>QTAXCAT3</v>
          </cell>
          <cell r="C2379" t="str">
            <v>T53 Severance Taxes</v>
          </cell>
          <cell r="D2379" t="str">
            <v>Mississippi</v>
          </cell>
          <cell r="G2379">
            <v>13000000</v>
          </cell>
        </row>
        <row r="2380">
          <cell r="A2380" t="str">
            <v>Q22019</v>
          </cell>
          <cell r="B2380" t="str">
            <v>QTAXCAT3</v>
          </cell>
          <cell r="C2380" t="str">
            <v>T53 Severance Taxes</v>
          </cell>
          <cell r="D2380" t="str">
            <v>Missouri</v>
          </cell>
          <cell r="G2380">
            <v>0</v>
          </cell>
        </row>
        <row r="2381">
          <cell r="A2381" t="str">
            <v>Q22019</v>
          </cell>
          <cell r="B2381" t="str">
            <v>QTAXCAT3</v>
          </cell>
          <cell r="C2381" t="str">
            <v>T53 Severance Taxes</v>
          </cell>
          <cell r="D2381" t="str">
            <v>Montana</v>
          </cell>
          <cell r="G2381">
            <v>47000000</v>
          </cell>
        </row>
        <row r="2382">
          <cell r="A2382" t="str">
            <v>Q22019</v>
          </cell>
          <cell r="B2382" t="str">
            <v>QTAXCAT3</v>
          </cell>
          <cell r="C2382" t="str">
            <v>T53 Severance Taxes</v>
          </cell>
          <cell r="D2382" t="str">
            <v>Nebraska</v>
          </cell>
          <cell r="G2382">
            <v>1000000</v>
          </cell>
        </row>
        <row r="2383">
          <cell r="A2383" t="str">
            <v>Q22019</v>
          </cell>
          <cell r="B2383" t="str">
            <v>QTAXCAT3</v>
          </cell>
          <cell r="C2383" t="str">
            <v>T53 Severance Taxes</v>
          </cell>
          <cell r="D2383" t="str">
            <v>Nevada</v>
          </cell>
          <cell r="G2383">
            <v>166000000</v>
          </cell>
        </row>
        <row r="2384">
          <cell r="A2384" t="str">
            <v>Q22019</v>
          </cell>
          <cell r="B2384" t="str">
            <v>QTAXCAT3</v>
          </cell>
          <cell r="C2384" t="str">
            <v>T53 Severance Taxes</v>
          </cell>
          <cell r="D2384" t="str">
            <v>New Mexico</v>
          </cell>
          <cell r="G2384">
            <v>408000000</v>
          </cell>
        </row>
        <row r="2385">
          <cell r="A2385" t="str">
            <v>Q22019</v>
          </cell>
          <cell r="B2385" t="str">
            <v>QTAXCAT3</v>
          </cell>
          <cell r="C2385" t="str">
            <v>T53 Severance Taxes</v>
          </cell>
          <cell r="D2385" t="str">
            <v>North Carolina</v>
          </cell>
          <cell r="G2385">
            <v>0</v>
          </cell>
        </row>
        <row r="2386">
          <cell r="A2386" t="str">
            <v>Q22019</v>
          </cell>
          <cell r="B2386" t="str">
            <v>QTAXCAT3</v>
          </cell>
          <cell r="C2386" t="str">
            <v>T53 Severance Taxes</v>
          </cell>
          <cell r="D2386" t="str">
            <v>North Dakota</v>
          </cell>
          <cell r="G2386">
            <v>687000000</v>
          </cell>
        </row>
        <row r="2387">
          <cell r="A2387" t="str">
            <v>Q22019</v>
          </cell>
          <cell r="B2387" t="str">
            <v>QTAXCAT3</v>
          </cell>
          <cell r="C2387" t="str">
            <v>T53 Severance Taxes</v>
          </cell>
          <cell r="D2387" t="str">
            <v>Ohio</v>
          </cell>
          <cell r="G2387">
            <v>17000000</v>
          </cell>
        </row>
        <row r="2388">
          <cell r="A2388" t="str">
            <v>Q22019</v>
          </cell>
          <cell r="B2388" t="str">
            <v>QTAXCAT3</v>
          </cell>
          <cell r="C2388" t="str">
            <v>T53 Severance Taxes</v>
          </cell>
          <cell r="D2388" t="str">
            <v>Oklahoma</v>
          </cell>
          <cell r="G2388">
            <v>260000000</v>
          </cell>
        </row>
        <row r="2389">
          <cell r="A2389" t="str">
            <v>Q22019</v>
          </cell>
          <cell r="B2389" t="str">
            <v>QTAXCAT3</v>
          </cell>
          <cell r="C2389" t="str">
            <v>T53 Severance Taxes</v>
          </cell>
          <cell r="D2389" t="str">
            <v>Oregon</v>
          </cell>
          <cell r="G2389">
            <v>4000000</v>
          </cell>
        </row>
        <row r="2390">
          <cell r="A2390" t="str">
            <v>Q22019</v>
          </cell>
          <cell r="B2390" t="str">
            <v>QTAXCAT3</v>
          </cell>
          <cell r="C2390" t="str">
            <v>T53 Severance Taxes</v>
          </cell>
          <cell r="D2390" t="str">
            <v>South Dakota</v>
          </cell>
          <cell r="G2390">
            <v>1000000</v>
          </cell>
        </row>
        <row r="2391">
          <cell r="A2391" t="str">
            <v>Q22019</v>
          </cell>
          <cell r="B2391" t="str">
            <v>QTAXCAT3</v>
          </cell>
          <cell r="C2391" t="str">
            <v>T53 Severance Taxes</v>
          </cell>
          <cell r="D2391" t="str">
            <v>Tennessee</v>
          </cell>
          <cell r="G2391">
            <v>0</v>
          </cell>
        </row>
        <row r="2392">
          <cell r="A2392" t="str">
            <v>Q22019</v>
          </cell>
          <cell r="B2392" t="str">
            <v>QTAXCAT3</v>
          </cell>
          <cell r="C2392" t="str">
            <v>T53 Severance Taxes</v>
          </cell>
          <cell r="D2392" t="str">
            <v>Texas</v>
          </cell>
          <cell r="G2392">
            <v>1509000000</v>
          </cell>
        </row>
        <row r="2393">
          <cell r="A2393" t="str">
            <v>Q22019</v>
          </cell>
          <cell r="B2393" t="str">
            <v>QTAXCAT3</v>
          </cell>
          <cell r="C2393" t="str">
            <v>T53 Severance Taxes</v>
          </cell>
          <cell r="D2393" t="str">
            <v>Utah</v>
          </cell>
          <cell r="G2393">
            <v>10000000</v>
          </cell>
        </row>
        <row r="2394">
          <cell r="A2394" t="str">
            <v>Q22019</v>
          </cell>
          <cell r="B2394" t="str">
            <v>QTAXCAT3</v>
          </cell>
          <cell r="C2394" t="str">
            <v>T53 Severance Taxes</v>
          </cell>
          <cell r="D2394" t="str">
            <v>Virginia</v>
          </cell>
          <cell r="G2394">
            <v>1000000</v>
          </cell>
        </row>
        <row r="2395">
          <cell r="A2395" t="str">
            <v>Q22019</v>
          </cell>
          <cell r="B2395" t="str">
            <v>QTAXCAT3</v>
          </cell>
          <cell r="C2395" t="str">
            <v>T53 Severance Taxes</v>
          </cell>
          <cell r="D2395" t="str">
            <v>Washington</v>
          </cell>
          <cell r="G2395">
            <v>11000000</v>
          </cell>
        </row>
        <row r="2396">
          <cell r="A2396" t="str">
            <v>Q22019</v>
          </cell>
          <cell r="B2396" t="str">
            <v>QTAXCAT3</v>
          </cell>
          <cell r="C2396" t="str">
            <v>T53 Severance Taxes</v>
          </cell>
          <cell r="D2396" t="str">
            <v>West Virginia</v>
          </cell>
          <cell r="G2396">
            <v>152000000</v>
          </cell>
        </row>
        <row r="2397">
          <cell r="A2397" t="str">
            <v>Q22019</v>
          </cell>
          <cell r="B2397" t="str">
            <v>QTAXCAT3</v>
          </cell>
          <cell r="C2397" t="str">
            <v>T53 Severance Taxes</v>
          </cell>
          <cell r="D2397" t="str">
            <v>Wisconsin</v>
          </cell>
          <cell r="G2397">
            <v>0</v>
          </cell>
        </row>
        <row r="2398">
          <cell r="A2398" t="str">
            <v>Q22019</v>
          </cell>
          <cell r="B2398" t="str">
            <v>QTAXCAT3</v>
          </cell>
          <cell r="C2398" t="str">
            <v>T53 Severance Taxes</v>
          </cell>
          <cell r="D2398" t="str">
            <v>Wyoming</v>
          </cell>
          <cell r="G2398">
            <v>401000000</v>
          </cell>
        </row>
        <row r="2399">
          <cell r="A2399" t="str">
            <v>Q22019</v>
          </cell>
          <cell r="B2399" t="str">
            <v>QTAXCAT3</v>
          </cell>
          <cell r="C2399" t="str">
            <v>T99 Taxes, Not Elsewhere Classified</v>
          </cell>
          <cell r="D2399" t="str">
            <v>U.S. Total</v>
          </cell>
          <cell r="G2399">
            <v>1138000000</v>
          </cell>
        </row>
        <row r="2400">
          <cell r="A2400" t="str">
            <v>Q22019</v>
          </cell>
          <cell r="B2400" t="str">
            <v>QTAXCAT3</v>
          </cell>
          <cell r="C2400" t="str">
            <v>T99 Taxes, Not Elsewhere Classified</v>
          </cell>
          <cell r="D2400" t="str">
            <v>Arizona</v>
          </cell>
          <cell r="G2400">
            <v>25000000</v>
          </cell>
        </row>
        <row r="2401">
          <cell r="A2401" t="str">
            <v>Q22019</v>
          </cell>
          <cell r="B2401" t="str">
            <v>QTAXCAT3</v>
          </cell>
          <cell r="C2401" t="str">
            <v>T99 Taxes, Not Elsewhere Classified</v>
          </cell>
          <cell r="D2401" t="str">
            <v>Arkansas</v>
          </cell>
          <cell r="G2401">
            <v>8000000</v>
          </cell>
        </row>
        <row r="2402">
          <cell r="A2402" t="str">
            <v>Q22019</v>
          </cell>
          <cell r="B2402" t="str">
            <v>QTAXCAT3</v>
          </cell>
          <cell r="C2402" t="str">
            <v>T99 Taxes, Not Elsewhere Classified</v>
          </cell>
          <cell r="D2402" t="str">
            <v>Connecticut</v>
          </cell>
          <cell r="G2402">
            <v>0</v>
          </cell>
        </row>
        <row r="2403">
          <cell r="A2403" t="str">
            <v>Q22019</v>
          </cell>
          <cell r="B2403" t="str">
            <v>QTAXCAT3</v>
          </cell>
          <cell r="C2403" t="str">
            <v>T99 Taxes, Not Elsewhere Classified</v>
          </cell>
          <cell r="D2403" t="str">
            <v>Delaware</v>
          </cell>
          <cell r="G2403">
            <v>0</v>
          </cell>
        </row>
        <row r="2404">
          <cell r="A2404" t="str">
            <v>Q22019</v>
          </cell>
          <cell r="B2404" t="str">
            <v>QTAXCAT3</v>
          </cell>
          <cell r="C2404" t="str">
            <v>T99 Taxes, Not Elsewhere Classified</v>
          </cell>
          <cell r="D2404" t="str">
            <v>Georgia</v>
          </cell>
          <cell r="G2404">
            <v>49000000</v>
          </cell>
        </row>
        <row r="2405">
          <cell r="A2405" t="str">
            <v>Q22019</v>
          </cell>
          <cell r="B2405" t="str">
            <v>QTAXCAT3</v>
          </cell>
          <cell r="C2405" t="str">
            <v>T99 Taxes, Not Elsewhere Classified</v>
          </cell>
          <cell r="D2405" t="str">
            <v>Idaho</v>
          </cell>
          <cell r="G2405">
            <v>1000000</v>
          </cell>
        </row>
        <row r="2406">
          <cell r="A2406" t="str">
            <v>Q22019</v>
          </cell>
          <cell r="B2406" t="str">
            <v>QTAXCAT3</v>
          </cell>
          <cell r="C2406" t="str">
            <v>T99 Taxes, Not Elsewhere Classified</v>
          </cell>
          <cell r="D2406" t="str">
            <v>Indiana</v>
          </cell>
          <cell r="G2406">
            <v>63000000</v>
          </cell>
        </row>
        <row r="2407">
          <cell r="A2407" t="str">
            <v>Q22019</v>
          </cell>
          <cell r="B2407" t="str">
            <v>QTAXCAT3</v>
          </cell>
          <cell r="C2407" t="str">
            <v>T99 Taxes, Not Elsewhere Classified</v>
          </cell>
          <cell r="D2407" t="str">
            <v>Louisiana</v>
          </cell>
          <cell r="G2407">
            <v>0</v>
          </cell>
        </row>
        <row r="2408">
          <cell r="A2408" t="str">
            <v>Q22019</v>
          </cell>
          <cell r="B2408" t="str">
            <v>QTAXCAT3</v>
          </cell>
          <cell r="C2408" t="str">
            <v>T99 Taxes, Not Elsewhere Classified</v>
          </cell>
          <cell r="D2408" t="str">
            <v>Maryland</v>
          </cell>
          <cell r="G2408">
            <v>70000000</v>
          </cell>
        </row>
        <row r="2409">
          <cell r="A2409" t="str">
            <v>Q22019</v>
          </cell>
          <cell r="B2409" t="str">
            <v>QTAXCAT3</v>
          </cell>
          <cell r="C2409" t="str">
            <v>T99 Taxes, Not Elsewhere Classified</v>
          </cell>
          <cell r="D2409" t="str">
            <v>Massachusetts</v>
          </cell>
          <cell r="G2409">
            <v>0</v>
          </cell>
        </row>
        <row r="2410">
          <cell r="A2410" t="str">
            <v>Q22019</v>
          </cell>
          <cell r="B2410" t="str">
            <v>QTAXCAT3</v>
          </cell>
          <cell r="C2410" t="str">
            <v>T99 Taxes, Not Elsewhere Classified</v>
          </cell>
          <cell r="D2410" t="str">
            <v>Minnesota</v>
          </cell>
          <cell r="G2410">
            <v>18000000</v>
          </cell>
        </row>
        <row r="2411">
          <cell r="A2411" t="str">
            <v>Q22019</v>
          </cell>
          <cell r="B2411" t="str">
            <v>QTAXCAT3</v>
          </cell>
          <cell r="C2411" t="str">
            <v>T99 Taxes, Not Elsewhere Classified</v>
          </cell>
          <cell r="D2411" t="str">
            <v>Mississippi</v>
          </cell>
          <cell r="G2411">
            <v>0</v>
          </cell>
        </row>
        <row r="2412">
          <cell r="A2412" t="str">
            <v>Q22019</v>
          </cell>
          <cell r="B2412" t="str">
            <v>QTAXCAT3</v>
          </cell>
          <cell r="C2412" t="str">
            <v>T99 Taxes, Not Elsewhere Classified</v>
          </cell>
          <cell r="D2412" t="str">
            <v>Missouri</v>
          </cell>
          <cell r="G2412">
            <v>0</v>
          </cell>
        </row>
        <row r="2413">
          <cell r="A2413" t="str">
            <v>Q22019</v>
          </cell>
          <cell r="B2413" t="str">
            <v>QTAXCAT3</v>
          </cell>
          <cell r="C2413" t="str">
            <v>T99 Taxes, Not Elsewhere Classified</v>
          </cell>
          <cell r="D2413" t="str">
            <v>Montana</v>
          </cell>
          <cell r="G2413">
            <v>1000000</v>
          </cell>
        </row>
        <row r="2414">
          <cell r="A2414" t="str">
            <v>Q22019</v>
          </cell>
          <cell r="B2414" t="str">
            <v>QTAXCAT3</v>
          </cell>
          <cell r="C2414" t="str">
            <v>T99 Taxes, Not Elsewhere Classified</v>
          </cell>
          <cell r="D2414" t="str">
            <v>Nevada</v>
          </cell>
          <cell r="G2414">
            <v>339000000</v>
          </cell>
        </row>
        <row r="2415">
          <cell r="A2415" t="str">
            <v>Q22019</v>
          </cell>
          <cell r="B2415" t="str">
            <v>QTAXCAT3</v>
          </cell>
          <cell r="C2415" t="str">
            <v>T99 Taxes, Not Elsewhere Classified</v>
          </cell>
          <cell r="D2415" t="str">
            <v>New Mexico</v>
          </cell>
          <cell r="G2415">
            <v>4000000</v>
          </cell>
        </row>
        <row r="2416">
          <cell r="A2416" t="str">
            <v>Q22019</v>
          </cell>
          <cell r="B2416" t="str">
            <v>QTAXCAT3</v>
          </cell>
          <cell r="C2416" t="str">
            <v>T99 Taxes, Not Elsewhere Classified</v>
          </cell>
          <cell r="D2416" t="str">
            <v>New York</v>
          </cell>
          <cell r="G2416">
            <v>385000000</v>
          </cell>
        </row>
        <row r="2417">
          <cell r="A2417" t="str">
            <v>Q22019</v>
          </cell>
          <cell r="B2417" t="str">
            <v>QTAXCAT3</v>
          </cell>
          <cell r="C2417" t="str">
            <v>T99 Taxes, Not Elsewhere Classified</v>
          </cell>
          <cell r="D2417" t="str">
            <v>Oklahoma</v>
          </cell>
          <cell r="G2417">
            <v>22000000</v>
          </cell>
        </row>
        <row r="2418">
          <cell r="A2418" t="str">
            <v>Q22019</v>
          </cell>
          <cell r="B2418" t="str">
            <v>QTAXCAT3</v>
          </cell>
          <cell r="C2418" t="str">
            <v>T99 Taxes, Not Elsewhere Classified</v>
          </cell>
          <cell r="D2418" t="str">
            <v>Oregon</v>
          </cell>
          <cell r="G2418">
            <v>3000000</v>
          </cell>
        </row>
        <row r="2419">
          <cell r="A2419" t="str">
            <v>Q22019</v>
          </cell>
          <cell r="B2419" t="str">
            <v>QTAXCAT3</v>
          </cell>
          <cell r="C2419" t="str">
            <v>T99 Taxes, Not Elsewhere Classified</v>
          </cell>
          <cell r="D2419" t="str">
            <v>Pennsylvania</v>
          </cell>
          <cell r="G2419">
            <v>14000000</v>
          </cell>
        </row>
        <row r="2420">
          <cell r="A2420" t="str">
            <v>Q22019</v>
          </cell>
          <cell r="B2420" t="str">
            <v>QTAXCAT3</v>
          </cell>
          <cell r="C2420" t="str">
            <v>T99 Taxes, Not Elsewhere Classified</v>
          </cell>
          <cell r="D2420" t="str">
            <v>Rhode Island</v>
          </cell>
          <cell r="G2420">
            <v>0</v>
          </cell>
        </row>
        <row r="2421">
          <cell r="A2421" t="str">
            <v>Q22019</v>
          </cell>
          <cell r="B2421" t="str">
            <v>QTAXCAT3</v>
          </cell>
          <cell r="C2421" t="str">
            <v>T99 Taxes, Not Elsewhere Classified</v>
          </cell>
          <cell r="D2421" t="str">
            <v>South Carolina</v>
          </cell>
          <cell r="G2421">
            <v>107000000</v>
          </cell>
        </row>
        <row r="2422">
          <cell r="A2422" t="str">
            <v>Q22019</v>
          </cell>
          <cell r="B2422" t="str">
            <v>QTAXCAT3</v>
          </cell>
          <cell r="C2422" t="str">
            <v>T99 Taxes, Not Elsewhere Classified</v>
          </cell>
          <cell r="D2422" t="str">
            <v>South Dakota</v>
          </cell>
          <cell r="G2422">
            <v>0</v>
          </cell>
        </row>
        <row r="2423">
          <cell r="A2423" t="str">
            <v>Q22019</v>
          </cell>
          <cell r="B2423" t="str">
            <v>QTAXCAT3</v>
          </cell>
          <cell r="C2423" t="str">
            <v>T99 Taxes, Not Elsewhere Classified</v>
          </cell>
          <cell r="D2423" t="str">
            <v>Tennessee</v>
          </cell>
          <cell r="G2423">
            <v>15000000</v>
          </cell>
        </row>
        <row r="2424">
          <cell r="A2424" t="str">
            <v>Q22019</v>
          </cell>
          <cell r="B2424" t="str">
            <v>QTAXCAT3</v>
          </cell>
          <cell r="C2424" t="str">
            <v>T99 Taxes, Not Elsewhere Classified</v>
          </cell>
          <cell r="D2424" t="str">
            <v>Utah</v>
          </cell>
          <cell r="G2424">
            <v>0</v>
          </cell>
        </row>
        <row r="2425">
          <cell r="A2425" t="str">
            <v>Q22019</v>
          </cell>
          <cell r="B2425" t="str">
            <v>QTAXCAT3</v>
          </cell>
          <cell r="C2425" t="str">
            <v>T99 Taxes, Not Elsewhere Classified</v>
          </cell>
          <cell r="D2425" t="str">
            <v>Vermont</v>
          </cell>
          <cell r="G2425">
            <v>1000000</v>
          </cell>
        </row>
        <row r="2426">
          <cell r="A2426" t="str">
            <v>Q22019</v>
          </cell>
          <cell r="B2426" t="str">
            <v>QTAXCAT3</v>
          </cell>
          <cell r="C2426" t="str">
            <v>T99 Taxes, Not Elsewhere Classified</v>
          </cell>
          <cell r="D2426" t="str">
            <v>Virginia</v>
          </cell>
          <cell r="G2426">
            <v>28000000</v>
          </cell>
        </row>
        <row r="2427">
          <cell r="A2427" t="str">
            <v>Q22019</v>
          </cell>
          <cell r="B2427" t="str">
            <v>QTAXCAT3</v>
          </cell>
          <cell r="C2427" t="str">
            <v>T99 Taxes, Not Elsewhere Classified</v>
          </cell>
          <cell r="D2427" t="str">
            <v>Washington</v>
          </cell>
          <cell r="G2427">
            <v>-24000000</v>
          </cell>
        </row>
        <row r="2428">
          <cell r="A2428" t="str">
            <v>Q22019</v>
          </cell>
          <cell r="B2428" t="str">
            <v>QTAXCAT3</v>
          </cell>
          <cell r="C2428" t="str">
            <v>T99 Taxes, Not Elsewhere Classified</v>
          </cell>
          <cell r="D2428" t="str">
            <v>West Virginia</v>
          </cell>
          <cell r="G2428">
            <v>2000000</v>
          </cell>
        </row>
        <row r="2429">
          <cell r="A2429" t="str">
            <v>Q22019</v>
          </cell>
          <cell r="B2429" t="str">
            <v>QTAXCAT3</v>
          </cell>
          <cell r="C2429" t="str">
            <v>T99 Taxes, Not Elsewhere Classified</v>
          </cell>
          <cell r="D2429" t="str">
            <v>Wisconsin</v>
          </cell>
          <cell r="G2429">
            <v>5000000</v>
          </cell>
        </row>
        <row r="2430">
          <cell r="A2430" t="str">
            <v>Q22019</v>
          </cell>
          <cell r="B2430" t="str">
            <v>QTAXCAT3</v>
          </cell>
          <cell r="C2430" t="str">
            <v>T99 Taxes, Not Elsewhere Classified</v>
          </cell>
          <cell r="D2430" t="str">
            <v>Wyoming</v>
          </cell>
          <cell r="G2430">
            <v>2000000</v>
          </cell>
        </row>
        <row r="2431">
          <cell r="A2431" t="str">
            <v>Q22019</v>
          </cell>
          <cell r="B2431" t="str">
            <v>QTAXCAT3</v>
          </cell>
          <cell r="C2431" t="str">
            <v>T99 Taxes, Not Elsewhere Classified</v>
          </cell>
          <cell r="D2431" t="str">
            <v>District of Columbia</v>
          </cell>
          <cell r="G2431">
            <v>10000000</v>
          </cell>
        </row>
        <row r="2432">
          <cell r="A2432" t="str">
            <v>Q22019</v>
          </cell>
          <cell r="B2432" t="str">
            <v>QTAXCAT3</v>
          </cell>
          <cell r="C2432" t="str">
            <v>Total Taxes</v>
          </cell>
          <cell r="D2432" t="str">
            <v>U.S. Total</v>
          </cell>
          <cell r="G2432">
            <v>339349000000</v>
          </cell>
        </row>
        <row r="2433">
          <cell r="A2433" t="str">
            <v>Q22019</v>
          </cell>
          <cell r="B2433" t="str">
            <v>QTAXCAT3</v>
          </cell>
          <cell r="C2433" t="str">
            <v>Total Taxes</v>
          </cell>
          <cell r="D2433" t="str">
            <v>Alabama</v>
          </cell>
          <cell r="G2433">
            <v>3290000000</v>
          </cell>
        </row>
        <row r="2434">
          <cell r="A2434" t="str">
            <v>Q22019</v>
          </cell>
          <cell r="B2434" t="str">
            <v>QTAXCAT3</v>
          </cell>
          <cell r="C2434" t="str">
            <v>Total Taxes</v>
          </cell>
          <cell r="D2434" t="str">
            <v>Alaska</v>
          </cell>
          <cell r="G2434">
            <v>486000000</v>
          </cell>
        </row>
        <row r="2435">
          <cell r="A2435" t="str">
            <v>Q22019</v>
          </cell>
          <cell r="B2435" t="str">
            <v>QTAXCAT3</v>
          </cell>
          <cell r="C2435" t="str">
            <v>Total Taxes</v>
          </cell>
          <cell r="D2435" t="str">
            <v>Arizona</v>
          </cell>
          <cell r="G2435">
            <v>5177000000</v>
          </cell>
        </row>
        <row r="2436">
          <cell r="A2436" t="str">
            <v>Q22019</v>
          </cell>
          <cell r="B2436" t="str">
            <v>QTAXCAT3</v>
          </cell>
          <cell r="C2436" t="str">
            <v>Total Taxes</v>
          </cell>
          <cell r="D2436" t="str">
            <v>Arkansas</v>
          </cell>
          <cell r="G2436">
            <v>3068000000</v>
          </cell>
        </row>
        <row r="2437">
          <cell r="A2437" t="str">
            <v>Q22019</v>
          </cell>
          <cell r="B2437" t="str">
            <v>QTAXCAT3</v>
          </cell>
          <cell r="C2437" t="str">
            <v>Total Taxes</v>
          </cell>
          <cell r="D2437" t="str">
            <v>California</v>
          </cell>
          <cell r="G2437">
            <v>63388000000</v>
          </cell>
        </row>
        <row r="2438">
          <cell r="A2438" t="str">
            <v>Q22019</v>
          </cell>
          <cell r="B2438" t="str">
            <v>QTAXCAT3</v>
          </cell>
          <cell r="C2438" t="str">
            <v>Total Taxes</v>
          </cell>
          <cell r="D2438" t="str">
            <v>Colorado</v>
          </cell>
          <cell r="G2438">
            <v>4638000000</v>
          </cell>
        </row>
        <row r="2439">
          <cell r="A2439" t="str">
            <v>Q22019</v>
          </cell>
          <cell r="B2439" t="str">
            <v>QTAXCAT3</v>
          </cell>
          <cell r="C2439" t="str">
            <v>Total Taxes</v>
          </cell>
          <cell r="D2439" t="str">
            <v>Connecticut</v>
          </cell>
          <cell r="G2439">
            <v>7445000000</v>
          </cell>
        </row>
        <row r="2440">
          <cell r="A2440" t="str">
            <v>Q22019</v>
          </cell>
          <cell r="B2440" t="str">
            <v>QTAXCAT3</v>
          </cell>
          <cell r="C2440" t="str">
            <v>Total Taxes</v>
          </cell>
          <cell r="D2440" t="str">
            <v>Delaware</v>
          </cell>
          <cell r="G2440">
            <v>1606000000</v>
          </cell>
        </row>
        <row r="2441">
          <cell r="A2441" t="str">
            <v>Q22019</v>
          </cell>
          <cell r="B2441" t="str">
            <v>QTAXCAT3</v>
          </cell>
          <cell r="C2441" t="str">
            <v>Total Taxes</v>
          </cell>
          <cell r="D2441" t="str">
            <v>Florida</v>
          </cell>
          <cell r="G2441">
            <v>12843000000</v>
          </cell>
        </row>
        <row r="2442">
          <cell r="A2442" t="str">
            <v>Q22019</v>
          </cell>
          <cell r="B2442" t="str">
            <v>QTAXCAT3</v>
          </cell>
          <cell r="C2442" t="str">
            <v>Total Taxes</v>
          </cell>
          <cell r="D2442" t="str">
            <v>Georgia</v>
          </cell>
          <cell r="G2442">
            <v>6735000000</v>
          </cell>
        </row>
        <row r="2443">
          <cell r="A2443" t="str">
            <v>Q22019</v>
          </cell>
          <cell r="B2443" t="str">
            <v>QTAXCAT3</v>
          </cell>
          <cell r="C2443" t="str">
            <v>Total Taxes</v>
          </cell>
          <cell r="D2443" t="str">
            <v>Hawaii</v>
          </cell>
          <cell r="G2443">
            <v>2385000000</v>
          </cell>
        </row>
        <row r="2444">
          <cell r="A2444" t="str">
            <v>Q22019</v>
          </cell>
          <cell r="B2444" t="str">
            <v>QTAXCAT3</v>
          </cell>
          <cell r="C2444" t="str">
            <v>Total Taxes</v>
          </cell>
          <cell r="D2444" t="str">
            <v>Idaho</v>
          </cell>
          <cell r="G2444">
            <v>1608000000</v>
          </cell>
        </row>
        <row r="2445">
          <cell r="A2445" t="str">
            <v>Q22019</v>
          </cell>
          <cell r="B2445" t="str">
            <v>QTAXCAT3</v>
          </cell>
          <cell r="C2445" t="str">
            <v>Total Taxes</v>
          </cell>
          <cell r="D2445" t="str">
            <v>Illinois</v>
          </cell>
          <cell r="G2445">
            <v>13583000000</v>
          </cell>
        </row>
        <row r="2446">
          <cell r="A2446" t="str">
            <v>Q22019</v>
          </cell>
          <cell r="B2446" t="str">
            <v>QTAXCAT3</v>
          </cell>
          <cell r="C2446" t="str">
            <v>Total Taxes</v>
          </cell>
          <cell r="D2446" t="str">
            <v>Indiana</v>
          </cell>
          <cell r="G2446">
            <v>6703000000</v>
          </cell>
        </row>
        <row r="2447">
          <cell r="A2447" t="str">
            <v>Q22019</v>
          </cell>
          <cell r="B2447" t="str">
            <v>QTAXCAT3</v>
          </cell>
          <cell r="C2447" t="str">
            <v>Total Taxes</v>
          </cell>
          <cell r="D2447" t="str">
            <v>Iowa</v>
          </cell>
          <cell r="G2447">
            <v>3595000000</v>
          </cell>
        </row>
        <row r="2448">
          <cell r="A2448" t="str">
            <v>Q22019</v>
          </cell>
          <cell r="B2448" t="str">
            <v>QTAXCAT3</v>
          </cell>
          <cell r="C2448" t="str">
            <v>Total Taxes</v>
          </cell>
          <cell r="D2448" t="str">
            <v>Kansas</v>
          </cell>
          <cell r="G2448">
            <v>3301000000</v>
          </cell>
        </row>
        <row r="2449">
          <cell r="A2449" t="str">
            <v>Q22019</v>
          </cell>
          <cell r="B2449" t="str">
            <v>QTAXCAT3</v>
          </cell>
          <cell r="C2449" t="str">
            <v>Total Taxes</v>
          </cell>
          <cell r="D2449" t="str">
            <v>Kentucky</v>
          </cell>
          <cell r="G2449">
            <v>3542000000</v>
          </cell>
        </row>
        <row r="2450">
          <cell r="A2450" t="str">
            <v>Q22019</v>
          </cell>
          <cell r="B2450" t="str">
            <v>QTAXCAT3</v>
          </cell>
          <cell r="C2450" t="str">
            <v>Total Taxes</v>
          </cell>
          <cell r="D2450" t="str">
            <v>Louisiana</v>
          </cell>
          <cell r="G2450">
            <v>3507000000</v>
          </cell>
        </row>
        <row r="2451">
          <cell r="A2451" t="str">
            <v>Q22019</v>
          </cell>
          <cell r="B2451" t="str">
            <v>QTAXCAT3</v>
          </cell>
          <cell r="C2451" t="str">
            <v>Total Taxes</v>
          </cell>
          <cell r="D2451" t="str">
            <v>Maine</v>
          </cell>
          <cell r="G2451">
            <v>1401000000</v>
          </cell>
        </row>
        <row r="2452">
          <cell r="A2452" t="str">
            <v>Q22019</v>
          </cell>
          <cell r="B2452" t="str">
            <v>QTAXCAT3</v>
          </cell>
          <cell r="C2452" t="str">
            <v>Total Taxes</v>
          </cell>
          <cell r="D2452" t="str">
            <v>Maryland</v>
          </cell>
          <cell r="G2452">
            <v>8386000000</v>
          </cell>
        </row>
        <row r="2453">
          <cell r="A2453" t="str">
            <v>Q22019</v>
          </cell>
          <cell r="B2453" t="str">
            <v>QTAXCAT3</v>
          </cell>
          <cell r="C2453" t="str">
            <v>Total Taxes</v>
          </cell>
          <cell r="D2453" t="str">
            <v>Massachusetts</v>
          </cell>
          <cell r="G2453">
            <v>10008000000</v>
          </cell>
        </row>
        <row r="2454">
          <cell r="A2454" t="str">
            <v>Q22019</v>
          </cell>
          <cell r="B2454" t="str">
            <v>QTAXCAT3</v>
          </cell>
          <cell r="C2454" t="str">
            <v>Total Taxes</v>
          </cell>
          <cell r="D2454" t="str">
            <v>Michigan</v>
          </cell>
          <cell r="G2454">
            <v>6615000000</v>
          </cell>
        </row>
        <row r="2455">
          <cell r="A2455" t="str">
            <v>Q22019</v>
          </cell>
          <cell r="B2455" t="str">
            <v>QTAXCAT3</v>
          </cell>
          <cell r="C2455" t="str">
            <v>Total Taxes</v>
          </cell>
          <cell r="D2455" t="str">
            <v>Minnesota</v>
          </cell>
          <cell r="G2455">
            <v>9167000000</v>
          </cell>
        </row>
        <row r="2456">
          <cell r="A2456" t="str">
            <v>Q22019</v>
          </cell>
          <cell r="B2456" t="str">
            <v>QTAXCAT3</v>
          </cell>
          <cell r="C2456" t="str">
            <v>Total Taxes</v>
          </cell>
          <cell r="D2456" t="str">
            <v>Mississippi</v>
          </cell>
          <cell r="G2456">
            <v>2638000000</v>
          </cell>
        </row>
        <row r="2457">
          <cell r="A2457" t="str">
            <v>Q22019</v>
          </cell>
          <cell r="B2457" t="str">
            <v>QTAXCAT3</v>
          </cell>
          <cell r="C2457" t="str">
            <v>Total Taxes</v>
          </cell>
          <cell r="D2457" t="str">
            <v>Missouri</v>
          </cell>
          <cell r="G2457">
            <v>4054000000</v>
          </cell>
        </row>
        <row r="2458">
          <cell r="A2458" t="str">
            <v>Q22019</v>
          </cell>
          <cell r="B2458" t="str">
            <v>QTAXCAT3</v>
          </cell>
          <cell r="C2458" t="str">
            <v>Total Taxes</v>
          </cell>
          <cell r="D2458" t="str">
            <v>Montana</v>
          </cell>
          <cell r="G2458">
            <v>1058000000</v>
          </cell>
        </row>
        <row r="2459">
          <cell r="A2459" t="str">
            <v>Q22019</v>
          </cell>
          <cell r="B2459" t="str">
            <v>QTAXCAT3</v>
          </cell>
          <cell r="C2459" t="str">
            <v>Total Taxes</v>
          </cell>
          <cell r="D2459" t="str">
            <v>Nebraska</v>
          </cell>
          <cell r="G2459">
            <v>1780000000</v>
          </cell>
        </row>
        <row r="2460">
          <cell r="A2460" t="str">
            <v>Q22019</v>
          </cell>
          <cell r="B2460" t="str">
            <v>QTAXCAT3</v>
          </cell>
          <cell r="C2460" t="str">
            <v>Total Taxes</v>
          </cell>
          <cell r="D2460" t="str">
            <v>Nevada</v>
          </cell>
          <cell r="G2460">
            <v>4082000000</v>
          </cell>
        </row>
        <row r="2461">
          <cell r="A2461" t="str">
            <v>Q22019</v>
          </cell>
          <cell r="B2461" t="str">
            <v>QTAXCAT3</v>
          </cell>
          <cell r="C2461" t="str">
            <v>Total Taxes</v>
          </cell>
          <cell r="D2461" t="str">
            <v>New Hampshire</v>
          </cell>
          <cell r="G2461">
            <v>758000000</v>
          </cell>
        </row>
        <row r="2462">
          <cell r="A2462" t="str">
            <v>Q22019</v>
          </cell>
          <cell r="B2462" t="str">
            <v>QTAXCAT3</v>
          </cell>
          <cell r="C2462" t="str">
            <v>Total Taxes</v>
          </cell>
          <cell r="D2462" t="str">
            <v>New Jersey</v>
          </cell>
          <cell r="G2462">
            <v>15024000000</v>
          </cell>
        </row>
        <row r="2463">
          <cell r="A2463" t="str">
            <v>Q22019</v>
          </cell>
          <cell r="B2463" t="str">
            <v>QTAXCAT3</v>
          </cell>
          <cell r="C2463" t="str">
            <v>Total Taxes</v>
          </cell>
          <cell r="D2463" t="str">
            <v>New Mexico</v>
          </cell>
          <cell r="G2463">
            <v>2172000000</v>
          </cell>
        </row>
        <row r="2464">
          <cell r="A2464" t="str">
            <v>Q22019</v>
          </cell>
          <cell r="B2464" t="str">
            <v>QTAXCAT3</v>
          </cell>
          <cell r="C2464" t="str">
            <v>Total Taxes</v>
          </cell>
          <cell r="D2464" t="str">
            <v>New York</v>
          </cell>
          <cell r="G2464">
            <v>26062000000</v>
          </cell>
        </row>
        <row r="2465">
          <cell r="A2465" t="str">
            <v>Q22019</v>
          </cell>
          <cell r="B2465" t="str">
            <v>QTAXCAT3</v>
          </cell>
          <cell r="C2465" t="str">
            <v>Total Taxes</v>
          </cell>
          <cell r="D2465" t="str">
            <v>North Carolina</v>
          </cell>
          <cell r="G2465">
            <v>9083000000</v>
          </cell>
        </row>
        <row r="2466">
          <cell r="A2466" t="str">
            <v>Q22019</v>
          </cell>
          <cell r="B2466" t="str">
            <v>QTAXCAT3</v>
          </cell>
          <cell r="C2466" t="str">
            <v>Total Taxes</v>
          </cell>
          <cell r="D2466" t="str">
            <v>North Dakota</v>
          </cell>
          <cell r="G2466">
            <v>1336000000</v>
          </cell>
        </row>
        <row r="2467">
          <cell r="A2467" t="str">
            <v>Q22019</v>
          </cell>
          <cell r="B2467" t="str">
            <v>QTAXCAT3</v>
          </cell>
          <cell r="C2467" t="str">
            <v>Total Taxes</v>
          </cell>
          <cell r="D2467" t="str">
            <v>Ohio</v>
          </cell>
          <cell r="G2467">
            <v>8615000000</v>
          </cell>
        </row>
        <row r="2468">
          <cell r="A2468" t="str">
            <v>Q22019</v>
          </cell>
          <cell r="B2468" t="str">
            <v>QTAXCAT3</v>
          </cell>
          <cell r="C2468" t="str">
            <v>Total Taxes</v>
          </cell>
          <cell r="D2468" t="str">
            <v>Oklahoma</v>
          </cell>
          <cell r="G2468">
            <v>3113000000</v>
          </cell>
        </row>
        <row r="2469">
          <cell r="A2469" t="str">
            <v>Q22019</v>
          </cell>
          <cell r="B2469" t="str">
            <v>QTAXCAT3</v>
          </cell>
          <cell r="C2469" t="str">
            <v>Total Taxes</v>
          </cell>
          <cell r="D2469" t="str">
            <v>Oregon</v>
          </cell>
          <cell r="G2469">
            <v>4336000000</v>
          </cell>
        </row>
        <row r="2470">
          <cell r="A2470" t="str">
            <v>Q22019</v>
          </cell>
          <cell r="B2470" t="str">
            <v>QTAXCAT3</v>
          </cell>
          <cell r="C2470" t="str">
            <v>Total Taxes</v>
          </cell>
          <cell r="D2470" t="str">
            <v>Pennsylvania</v>
          </cell>
          <cell r="G2470">
            <v>11703000000</v>
          </cell>
        </row>
        <row r="2471">
          <cell r="A2471" t="str">
            <v>Q22019</v>
          </cell>
          <cell r="B2471" t="str">
            <v>QTAXCAT3</v>
          </cell>
          <cell r="C2471" t="str">
            <v>Total Taxes</v>
          </cell>
          <cell r="D2471" t="str">
            <v>Rhode Island</v>
          </cell>
          <cell r="G2471">
            <v>1113000000</v>
          </cell>
        </row>
        <row r="2472">
          <cell r="A2472" t="str">
            <v>Q22019</v>
          </cell>
          <cell r="B2472" t="str">
            <v>QTAXCAT3</v>
          </cell>
          <cell r="C2472" t="str">
            <v>Total Taxes</v>
          </cell>
          <cell r="D2472" t="str">
            <v>South Carolina</v>
          </cell>
          <cell r="G2472">
            <v>3500000000</v>
          </cell>
        </row>
        <row r="2473">
          <cell r="A2473" t="str">
            <v>Q22019</v>
          </cell>
          <cell r="B2473" t="str">
            <v>QTAXCAT3</v>
          </cell>
          <cell r="C2473" t="str">
            <v>Total Taxes</v>
          </cell>
          <cell r="D2473" t="str">
            <v>South Dakota</v>
          </cell>
          <cell r="G2473">
            <v>477000000</v>
          </cell>
        </row>
        <row r="2474">
          <cell r="A2474" t="str">
            <v>Q22019</v>
          </cell>
          <cell r="B2474" t="str">
            <v>QTAXCAT3</v>
          </cell>
          <cell r="C2474" t="str">
            <v>Total Taxes</v>
          </cell>
          <cell r="D2474" t="str">
            <v>Tennessee</v>
          </cell>
          <cell r="G2474">
            <v>5124000000</v>
          </cell>
        </row>
        <row r="2475">
          <cell r="A2475" t="str">
            <v>Q22019</v>
          </cell>
          <cell r="B2475" t="str">
            <v>QTAXCAT3</v>
          </cell>
          <cell r="C2475" t="str">
            <v>Total Taxes</v>
          </cell>
          <cell r="D2475" t="str">
            <v>Texas</v>
          </cell>
          <cell r="G2475">
            <v>18320000000</v>
          </cell>
        </row>
        <row r="2476">
          <cell r="A2476" t="str">
            <v>Q22019</v>
          </cell>
          <cell r="B2476" t="str">
            <v>QTAXCAT3</v>
          </cell>
          <cell r="C2476" t="str">
            <v>Total Taxes</v>
          </cell>
          <cell r="D2476" t="str">
            <v>Utah</v>
          </cell>
          <cell r="G2476">
            <v>3248000000</v>
          </cell>
        </row>
        <row r="2477">
          <cell r="A2477" t="str">
            <v>Q22019</v>
          </cell>
          <cell r="B2477" t="str">
            <v>QTAXCAT3</v>
          </cell>
          <cell r="C2477" t="str">
            <v>Total Taxes</v>
          </cell>
          <cell r="D2477" t="str">
            <v>Vermont</v>
          </cell>
          <cell r="G2477">
            <v>1705000000</v>
          </cell>
        </row>
        <row r="2478">
          <cell r="A2478" t="str">
            <v>Q22019</v>
          </cell>
          <cell r="B2478" t="str">
            <v>QTAXCAT3</v>
          </cell>
          <cell r="C2478" t="str">
            <v>Total Taxes</v>
          </cell>
          <cell r="D2478" t="str">
            <v>Virginia</v>
          </cell>
          <cell r="G2478">
            <v>8823000000</v>
          </cell>
        </row>
        <row r="2479">
          <cell r="A2479" t="str">
            <v>Q22019</v>
          </cell>
          <cell r="B2479" t="str">
            <v>QTAXCAT3</v>
          </cell>
          <cell r="C2479" t="str">
            <v>Total Taxes</v>
          </cell>
          <cell r="D2479" t="str">
            <v>Washington</v>
          </cell>
          <cell r="G2479">
            <v>8641000000</v>
          </cell>
        </row>
        <row r="2480">
          <cell r="A2480" t="str">
            <v>Q22019</v>
          </cell>
          <cell r="B2480" t="str">
            <v>QTAXCAT3</v>
          </cell>
          <cell r="C2480" t="str">
            <v>Total Taxes</v>
          </cell>
          <cell r="D2480" t="str">
            <v>West Virginia</v>
          </cell>
          <cell r="G2480">
            <v>1774000000</v>
          </cell>
        </row>
        <row r="2481">
          <cell r="A2481" t="str">
            <v>Q22019</v>
          </cell>
          <cell r="B2481" t="str">
            <v>QTAXCAT3</v>
          </cell>
          <cell r="C2481" t="str">
            <v>Total Taxes</v>
          </cell>
          <cell r="D2481" t="str">
            <v>Wisconsin</v>
          </cell>
          <cell r="G2481">
            <v>7551000000</v>
          </cell>
        </row>
        <row r="2482">
          <cell r="A2482" t="str">
            <v>Q22019</v>
          </cell>
          <cell r="B2482" t="str">
            <v>QTAXCAT3</v>
          </cell>
          <cell r="C2482" t="str">
            <v>Total Taxes</v>
          </cell>
          <cell r="D2482" t="str">
            <v>Wyoming</v>
          </cell>
          <cell r="G2482">
            <v>777000000</v>
          </cell>
        </row>
        <row r="2483">
          <cell r="A2483" t="str">
            <v>Q22019</v>
          </cell>
          <cell r="B2483" t="str">
            <v>QTAXCAT3</v>
          </cell>
          <cell r="C2483" t="str">
            <v>Total Taxes</v>
          </cell>
          <cell r="D2483" t="str">
            <v>District of Columbia</v>
          </cell>
          <cell r="G2483">
            <v>2141000000</v>
          </cell>
        </row>
        <row r="2484">
          <cell r="A2484" t="str">
            <v>Q22019</v>
          </cell>
          <cell r="B2484" t="str">
            <v>QTAXCAT1</v>
          </cell>
          <cell r="C2484" t="str">
            <v>Total Taxes</v>
          </cell>
          <cell r="D2484" t="str">
            <v>U.S. Total</v>
          </cell>
          <cell r="G2484">
            <v>412379000000</v>
          </cell>
        </row>
        <row r="2485">
          <cell r="A2485" t="str">
            <v>Q22019</v>
          </cell>
          <cell r="B2485" t="str">
            <v>QTAXCAT1</v>
          </cell>
          <cell r="C2485" t="str">
            <v>T40 Individual Income Taxes</v>
          </cell>
          <cell r="D2485" t="str">
            <v>U.S. Total</v>
          </cell>
          <cell r="G2485">
            <v>155113000000</v>
          </cell>
        </row>
        <row r="2486">
          <cell r="A2486" t="str">
            <v>Q22019</v>
          </cell>
          <cell r="B2486" t="str">
            <v>QTAXCAT1</v>
          </cell>
          <cell r="C2486" t="str">
            <v>T41 Corporation Net Income Taxes</v>
          </cell>
          <cell r="D2486" t="str">
            <v>U.S. Total</v>
          </cell>
          <cell r="G2486">
            <v>29441000000</v>
          </cell>
        </row>
        <row r="2487">
          <cell r="A2487" t="str">
            <v>Q22019</v>
          </cell>
          <cell r="B2487" t="str">
            <v>QTAXCAT1</v>
          </cell>
          <cell r="C2487" t="str">
            <v>T01 Property Taxes</v>
          </cell>
          <cell r="D2487" t="str">
            <v>U.S. Total</v>
          </cell>
          <cell r="G2487">
            <v>111053000000</v>
          </cell>
        </row>
        <row r="2488">
          <cell r="A2488" t="str">
            <v>Q22019</v>
          </cell>
          <cell r="B2488" t="str">
            <v>QTAXCAT1</v>
          </cell>
          <cell r="C2488" t="str">
            <v>T09 General Sales and Gross Receipts Taxes</v>
          </cell>
          <cell r="D2488" t="str">
            <v>U.S. Total</v>
          </cell>
          <cell r="G2488">
            <v>116772000000</v>
          </cell>
        </row>
        <row r="2489">
          <cell r="A2489" t="str">
            <v>Q22019</v>
          </cell>
          <cell r="B2489" t="str">
            <v>QTAXCAT1</v>
          </cell>
          <cell r="C2489" t="str">
            <v>Total Taxes, 4 Quarters Ending</v>
          </cell>
          <cell r="D2489" t="str">
            <v>U.S. Total</v>
          </cell>
          <cell r="G2489">
            <v>1542352000000</v>
          </cell>
        </row>
        <row r="2490">
          <cell r="A2490" t="str">
            <v>Q22019</v>
          </cell>
          <cell r="B2490" t="str">
            <v>QTAXCAT1</v>
          </cell>
          <cell r="C2490" t="str">
            <v>T40 Individual Income Taxes, 4 Quarters Ending</v>
          </cell>
          <cell r="D2490" t="str">
            <v>U.S. Total</v>
          </cell>
          <cell r="G2490">
            <v>451430000000</v>
          </cell>
        </row>
        <row r="2491">
          <cell r="A2491" t="str">
            <v>Q22019</v>
          </cell>
          <cell r="B2491" t="str">
            <v>QTAXCAT1</v>
          </cell>
          <cell r="C2491" t="str">
            <v>T41 Corporation Net Income Taxes, 4 Quarters Ending</v>
          </cell>
          <cell r="D2491" t="str">
            <v>U.S. Total</v>
          </cell>
          <cell r="G2491">
            <v>68409000000</v>
          </cell>
        </row>
        <row r="2492">
          <cell r="A2492" t="str">
            <v>Q22019</v>
          </cell>
          <cell r="B2492" t="str">
            <v>QTAXCAT1</v>
          </cell>
          <cell r="C2492" t="str">
            <v>T01 Property Taxes, 4 Quarters Ending</v>
          </cell>
          <cell r="D2492" t="str">
            <v>U.S. Total</v>
          </cell>
          <cell r="G2492">
            <v>600435000000</v>
          </cell>
        </row>
        <row r="2493">
          <cell r="A2493" t="str">
            <v>Q22019</v>
          </cell>
          <cell r="B2493" t="str">
            <v>QTAXCAT1</v>
          </cell>
          <cell r="C2493" t="str">
            <v>T09 General Sales and Gross Receipts Taxes, 4 Quarters Ending</v>
          </cell>
          <cell r="D2493" t="str">
            <v>U.S. Total</v>
          </cell>
          <cell r="G2493">
            <v>422078000000</v>
          </cell>
        </row>
        <row r="2494">
          <cell r="A2494" t="str">
            <v>Q22019</v>
          </cell>
          <cell r="B2494" t="str">
            <v>QTAXCAT1</v>
          </cell>
          <cell r="C2494" t="str">
            <v>T01 Property Taxes</v>
          </cell>
          <cell r="D2494" t="str">
            <v>U.S. Total</v>
          </cell>
          <cell r="G2494">
            <v>153715000000</v>
          </cell>
        </row>
        <row r="2495">
          <cell r="A2495" t="str">
            <v>Q22019</v>
          </cell>
          <cell r="B2495" t="str">
            <v>QTAXCAT1</v>
          </cell>
          <cell r="C2495" t="str">
            <v>T09 General Sales and Gross Receipts Taxes</v>
          </cell>
          <cell r="D2495" t="str">
            <v>U.S. Total</v>
          </cell>
          <cell r="G2495">
            <v>107993000000</v>
          </cell>
        </row>
        <row r="2496">
          <cell r="A2496" t="str">
            <v>Q22019</v>
          </cell>
          <cell r="B2496" t="str">
            <v>QTAXCAT1</v>
          </cell>
          <cell r="C2496" t="str">
            <v>T40 Individual Income Taxes</v>
          </cell>
          <cell r="D2496" t="str">
            <v>U.S. Total</v>
          </cell>
          <cell r="G2496">
            <v>121653000000</v>
          </cell>
        </row>
        <row r="2497">
          <cell r="A2497" t="str">
            <v>Q22019</v>
          </cell>
          <cell r="B2497" t="str">
            <v>QTAXCAT1</v>
          </cell>
          <cell r="C2497" t="str">
            <v>T41 Corporation Net Income Taxes</v>
          </cell>
          <cell r="D2497" t="str">
            <v>U.S. Total</v>
          </cell>
          <cell r="G2497">
            <v>17569000000</v>
          </cell>
        </row>
        <row r="2498">
          <cell r="A2498" t="str">
            <v>Q22019</v>
          </cell>
          <cell r="B2498" t="str">
            <v>QTAXCAT1</v>
          </cell>
          <cell r="C2498" t="str">
            <v>Total Taxes</v>
          </cell>
          <cell r="D2498" t="str">
            <v>U.S. Total</v>
          </cell>
          <cell r="G2498">
            <v>400930000000</v>
          </cell>
        </row>
        <row r="2499">
          <cell r="A2499" t="str">
            <v>Q22019</v>
          </cell>
          <cell r="B2499" t="str">
            <v>QTAXCAT1</v>
          </cell>
          <cell r="C2499" t="str">
            <v>T40 Individual Income Taxes, 4 Quarters Ending</v>
          </cell>
          <cell r="D2499" t="str">
            <v>U.S. Total</v>
          </cell>
          <cell r="G2499">
            <v>444694000000</v>
          </cell>
        </row>
        <row r="2500">
          <cell r="A2500" t="str">
            <v>Q22019</v>
          </cell>
          <cell r="B2500" t="str">
            <v>QTAXCAT1</v>
          </cell>
          <cell r="C2500" t="str">
            <v>T41 Corporation Net Income Taxes, 4 Quarters Ending</v>
          </cell>
          <cell r="D2500" t="str">
            <v>U.S. Total</v>
          </cell>
          <cell r="G2500">
            <v>65859000000</v>
          </cell>
        </row>
        <row r="2501">
          <cell r="A2501" t="str">
            <v>Q22019</v>
          </cell>
          <cell r="B2501" t="str">
            <v>QTAXCAT1</v>
          </cell>
          <cell r="C2501" t="str">
            <v>T01 Property Taxes, 4 Quarters Ending</v>
          </cell>
          <cell r="D2501" t="str">
            <v>U.S. Total</v>
          </cell>
          <cell r="G2501">
            <v>598185000000</v>
          </cell>
        </row>
        <row r="2502">
          <cell r="A2502" t="str">
            <v>Q22019</v>
          </cell>
          <cell r="B2502" t="str">
            <v>QTAXCAT1</v>
          </cell>
          <cell r="C2502" t="str">
            <v>T09 General Sales and Gross Receipts Taxes, 4 Quarters Ending</v>
          </cell>
          <cell r="D2502" t="str">
            <v>U.S. Total</v>
          </cell>
          <cell r="G2502">
            <v>421924000000</v>
          </cell>
        </row>
        <row r="2503">
          <cell r="A2503" t="str">
            <v>Q22019</v>
          </cell>
          <cell r="B2503" t="str">
            <v>QTAXCAT1</v>
          </cell>
          <cell r="C2503" t="str">
            <v>Total Taxes, 4 Quarters Ending</v>
          </cell>
          <cell r="D2503" t="str">
            <v>U.S. Total</v>
          </cell>
          <cell r="G2503">
            <v>1530662000000</v>
          </cell>
        </row>
        <row r="2504">
          <cell r="A2504" t="str">
            <v>Q22019</v>
          </cell>
          <cell r="B2504" t="str">
            <v>QTAXCAT2</v>
          </cell>
          <cell r="C2504" t="str">
            <v>Total Taxes</v>
          </cell>
          <cell r="D2504" t="str">
            <v>U.S. Total</v>
          </cell>
          <cell r="G2504">
            <v>339349000000</v>
          </cell>
        </row>
        <row r="2505">
          <cell r="A2505" t="str">
            <v>Q22019</v>
          </cell>
          <cell r="B2505" t="str">
            <v>QTAXCAT2</v>
          </cell>
          <cell r="C2505" t="str">
            <v>T40 Individual Income Taxes</v>
          </cell>
          <cell r="D2505" t="str">
            <v>U.S. Total</v>
          </cell>
          <cell r="G2505">
            <v>142820000000</v>
          </cell>
        </row>
        <row r="2506">
          <cell r="A2506" t="str">
            <v>Q22019</v>
          </cell>
          <cell r="B2506" t="str">
            <v>QTAXCAT2</v>
          </cell>
          <cell r="C2506" t="str">
            <v>T41 Corporation Net Income Taxes</v>
          </cell>
          <cell r="D2506" t="str">
            <v>U.S. Total</v>
          </cell>
          <cell r="G2506">
            <v>26588000000</v>
          </cell>
        </row>
        <row r="2507">
          <cell r="A2507" t="str">
            <v>Q22019</v>
          </cell>
          <cell r="B2507" t="str">
            <v>QTAXCAT2</v>
          </cell>
          <cell r="C2507" t="str">
            <v>T01 Property Taxes</v>
          </cell>
          <cell r="D2507" t="str">
            <v>U.S. Total</v>
          </cell>
          <cell r="G2507">
            <v>4330000000</v>
          </cell>
        </row>
        <row r="2508">
          <cell r="A2508" t="str">
            <v>Q22019</v>
          </cell>
          <cell r="B2508" t="str">
            <v>QTAXCAT2</v>
          </cell>
          <cell r="C2508" t="str">
            <v>T09 General Sales and Gross Receipts Taxes</v>
          </cell>
          <cell r="D2508" t="str">
            <v>U.S. Total</v>
          </cell>
          <cell r="G2508">
            <v>93974000000</v>
          </cell>
        </row>
        <row r="2509">
          <cell r="A2509" t="str">
            <v>Q22019</v>
          </cell>
          <cell r="B2509" t="str">
            <v>QTAXCAT2</v>
          </cell>
          <cell r="C2509" t="str">
            <v>T13 Motor Fuels Sales Tax</v>
          </cell>
          <cell r="D2509" t="str">
            <v>U.S. Total</v>
          </cell>
          <cell r="G2509">
            <v>14010000000</v>
          </cell>
        </row>
        <row r="2510">
          <cell r="A2510" t="str">
            <v>Q22019</v>
          </cell>
          <cell r="B2510" t="str">
            <v>QTAXCAT2</v>
          </cell>
          <cell r="C2510" t="str">
            <v>T16 Tobacco Products Sales Tax</v>
          </cell>
          <cell r="D2510" t="str">
            <v>U.S. Total</v>
          </cell>
          <cell r="G2510">
            <v>4954000000</v>
          </cell>
        </row>
        <row r="2511">
          <cell r="A2511" t="str">
            <v>Q22019</v>
          </cell>
          <cell r="B2511" t="str">
            <v>QTAXCAT2</v>
          </cell>
          <cell r="C2511" t="str">
            <v>T10 Alcoholic Beverages Sales Tax</v>
          </cell>
          <cell r="D2511" t="str">
            <v>U.S. Total</v>
          </cell>
          <cell r="G2511">
            <v>1933000000</v>
          </cell>
        </row>
        <row r="2512">
          <cell r="A2512" t="str">
            <v>Q22019</v>
          </cell>
          <cell r="B2512" t="str">
            <v>QTAXCAT2</v>
          </cell>
          <cell r="C2512" t="str">
            <v>T24T25 Motor Vehicles License and Motor Vehicle Operators License</v>
          </cell>
          <cell r="D2512" t="str">
            <v>U.S. Total</v>
          </cell>
          <cell r="G2512">
            <v>8702000000</v>
          </cell>
        </row>
        <row r="2513">
          <cell r="A2513" t="str">
            <v>Q22019</v>
          </cell>
          <cell r="B2513" t="str">
            <v>QTAXCAT2</v>
          </cell>
          <cell r="C2513" t="str">
            <v>All Other Taxes</v>
          </cell>
          <cell r="D2513" t="str">
            <v>U.S. Total</v>
          </cell>
          <cell r="G2513">
            <v>42038000000</v>
          </cell>
        </row>
        <row r="2514">
          <cell r="A2514" t="str">
            <v>Q22019</v>
          </cell>
          <cell r="B2514" t="str">
            <v>QTAXCAT2</v>
          </cell>
          <cell r="C2514" t="str">
            <v>Total Taxes, 4 Quarters Ending</v>
          </cell>
          <cell r="D2514" t="str">
            <v>U.S. Total</v>
          </cell>
          <cell r="G2514">
            <v>1081215000000</v>
          </cell>
        </row>
        <row r="2515">
          <cell r="A2515" t="str">
            <v>Q22019</v>
          </cell>
          <cell r="B2515" t="str">
            <v>QTAXCAT2</v>
          </cell>
          <cell r="C2515" t="str">
            <v>T40 Individual Income Taxes, 4 Quarters Ending</v>
          </cell>
          <cell r="D2515" t="str">
            <v>U.S. Total</v>
          </cell>
          <cell r="G2515">
            <v>411916000000</v>
          </cell>
        </row>
        <row r="2516">
          <cell r="A2516" t="str">
            <v>Q22019</v>
          </cell>
          <cell r="B2516" t="str">
            <v>QTAXCAT2</v>
          </cell>
          <cell r="C2516" t="str">
            <v>T41 Corporation Net Income Taxes, 4 Quarters Ending</v>
          </cell>
          <cell r="D2516" t="str">
            <v>U.S. Total</v>
          </cell>
          <cell r="G2516">
            <v>59317000000</v>
          </cell>
        </row>
        <row r="2517">
          <cell r="A2517" t="str">
            <v>Q22019</v>
          </cell>
          <cell r="B2517" t="str">
            <v>QTAXCAT2</v>
          </cell>
          <cell r="C2517" t="str">
            <v>T01 Property Taxes, 4 Quarters Ending</v>
          </cell>
          <cell r="D2517" t="str">
            <v>U.S. Total</v>
          </cell>
          <cell r="G2517">
            <v>18393000000</v>
          </cell>
        </row>
        <row r="2518">
          <cell r="A2518" t="str">
            <v>Q22019</v>
          </cell>
          <cell r="B2518" t="str">
            <v>QTAXCAT2</v>
          </cell>
          <cell r="C2518" t="str">
            <v>T09 General Sales and Gross Receipts Taxes, 4 Quarters Ending</v>
          </cell>
          <cell r="D2518" t="str">
            <v>U.S. Total</v>
          </cell>
          <cell r="G2518">
            <v>331736000000</v>
          </cell>
        </row>
        <row r="2519">
          <cell r="A2519" t="str">
            <v>Q22019</v>
          </cell>
          <cell r="B2519" t="str">
            <v>QTAXCAT2</v>
          </cell>
          <cell r="C2519" t="str">
            <v>T13 Motor Fuels Sales Tax, 4 Quarters Ending</v>
          </cell>
          <cell r="D2519" t="str">
            <v>U.S. Total</v>
          </cell>
          <cell r="G2519">
            <v>52141000000</v>
          </cell>
        </row>
        <row r="2520">
          <cell r="A2520" t="str">
            <v>Q22019</v>
          </cell>
          <cell r="B2520" t="str">
            <v>QTAXCAT2</v>
          </cell>
          <cell r="C2520" t="str">
            <v>T16 Tobacco Products Sales Tax, 4 Quarters Ending</v>
          </cell>
          <cell r="D2520" t="str">
            <v>U.S. Total</v>
          </cell>
          <cell r="G2520">
            <v>18805000000</v>
          </cell>
        </row>
        <row r="2521">
          <cell r="A2521" t="str">
            <v>Q22019</v>
          </cell>
          <cell r="B2521" t="str">
            <v>QTAXCAT2</v>
          </cell>
          <cell r="C2521" t="str">
            <v>T10 Alcoholic Beverages Sales Tax, 4 Quarters Ending</v>
          </cell>
          <cell r="D2521" t="str">
            <v>U.S. Total</v>
          </cell>
          <cell r="G2521">
            <v>6928000000</v>
          </cell>
        </row>
        <row r="2522">
          <cell r="A2522" t="str">
            <v>Q22019</v>
          </cell>
          <cell r="B2522" t="str">
            <v>QTAXCAT2</v>
          </cell>
          <cell r="C2522" t="str">
            <v>T24T25 Motor Vehicles License and Motor Vehicle Operators License, 4 Quarters Ending</v>
          </cell>
          <cell r="D2522" t="str">
            <v>U.S. Total</v>
          </cell>
          <cell r="G2522">
            <v>31426000000</v>
          </cell>
        </row>
        <row r="2523">
          <cell r="A2523" t="str">
            <v>Q22019</v>
          </cell>
          <cell r="B2523" t="str">
            <v>QTAXCAT2</v>
          </cell>
          <cell r="C2523" t="str">
            <v>All Other Taxes, 4 Quarters Ending</v>
          </cell>
          <cell r="D2523" t="str">
            <v>U.S. Total</v>
          </cell>
          <cell r="G2523">
            <v>150552000000</v>
          </cell>
        </row>
        <row r="2524">
          <cell r="A2524" t="str">
            <v>Q32019</v>
          </cell>
          <cell r="B2524" t="str">
            <v>QTAXCAT1</v>
          </cell>
          <cell r="C2524" t="str">
            <v>Total Taxes</v>
          </cell>
          <cell r="D2524" t="str">
            <v>U.S. Total</v>
          </cell>
          <cell r="G2524">
            <v>340369000000</v>
          </cell>
        </row>
        <row r="2525">
          <cell r="A2525" t="str">
            <v>Q32019</v>
          </cell>
          <cell r="B2525" t="str">
            <v>QTAXCAT1</v>
          </cell>
          <cell r="C2525" t="str">
            <v>T40 Individual Income Taxes</v>
          </cell>
          <cell r="D2525" t="str">
            <v>U.S. Total</v>
          </cell>
          <cell r="G2525">
            <v>100554000000</v>
          </cell>
        </row>
        <row r="2526">
          <cell r="A2526" t="str">
            <v>Q32019</v>
          </cell>
          <cell r="B2526" t="str">
            <v>QTAXCAT1</v>
          </cell>
          <cell r="C2526" t="str">
            <v>T41 Corporation Net Income Taxes</v>
          </cell>
          <cell r="D2526" t="str">
            <v>U.S. Total</v>
          </cell>
          <cell r="G2526">
            <v>15102000000</v>
          </cell>
        </row>
        <row r="2527">
          <cell r="A2527" t="str">
            <v>Q32019</v>
          </cell>
          <cell r="B2527" t="str">
            <v>QTAXCAT1</v>
          </cell>
          <cell r="C2527" t="str">
            <v>T01 Property Taxes</v>
          </cell>
          <cell r="D2527" t="str">
            <v>U.S. Total</v>
          </cell>
          <cell r="G2527">
            <v>116354000000</v>
          </cell>
        </row>
        <row r="2528">
          <cell r="A2528" t="str">
            <v>Q32019</v>
          </cell>
          <cell r="B2528" t="str">
            <v>QTAXCAT1</v>
          </cell>
          <cell r="C2528" t="str">
            <v>T09 General Sales and Gross Receipts Taxes</v>
          </cell>
          <cell r="D2528" t="str">
            <v>U.S. Total</v>
          </cell>
          <cell r="G2528">
            <v>108359000000</v>
          </cell>
        </row>
        <row r="2529">
          <cell r="A2529" t="str">
            <v>Q32019</v>
          </cell>
          <cell r="B2529" t="str">
            <v>QTAXCAT1</v>
          </cell>
          <cell r="C2529" t="str">
            <v>Total Taxes, 4 Quarters Ending</v>
          </cell>
          <cell r="D2529" t="str">
            <v>U.S. Total</v>
          </cell>
          <cell r="G2529">
            <v>1561989000000</v>
          </cell>
        </row>
        <row r="2530">
          <cell r="A2530" t="str">
            <v>Q32019</v>
          </cell>
          <cell r="B2530" t="str">
            <v>QTAXCAT1</v>
          </cell>
          <cell r="C2530" t="str">
            <v>T40 Individual Income Taxes, 4 Quarters Ending</v>
          </cell>
          <cell r="D2530" t="str">
            <v>U.S. Total</v>
          </cell>
          <cell r="G2530">
            <v>456191000000</v>
          </cell>
        </row>
        <row r="2531">
          <cell r="A2531" t="str">
            <v>Q32019</v>
          </cell>
          <cell r="B2531" t="str">
            <v>QTAXCAT1</v>
          </cell>
          <cell r="C2531" t="str">
            <v>T41 Corporation Net Income Taxes, 4 Quarters Ending</v>
          </cell>
          <cell r="D2531" t="str">
            <v>U.S. Total</v>
          </cell>
          <cell r="G2531">
            <v>69972000000</v>
          </cell>
        </row>
        <row r="2532">
          <cell r="A2532" t="str">
            <v>Q32019</v>
          </cell>
          <cell r="B2532" t="str">
            <v>QTAXCAT1</v>
          </cell>
          <cell r="C2532" t="str">
            <v>T01 Property Taxes, 4 Quarters Ending</v>
          </cell>
          <cell r="D2532" t="str">
            <v>U.S. Total</v>
          </cell>
          <cell r="G2532">
            <v>604349000000</v>
          </cell>
        </row>
        <row r="2533">
          <cell r="A2533" t="str">
            <v>Q32019</v>
          </cell>
          <cell r="B2533" t="str">
            <v>QTAXCAT1</v>
          </cell>
          <cell r="C2533" t="str">
            <v>T09 General Sales and Gross Receipts Taxes, 4 Quarters Ending</v>
          </cell>
          <cell r="D2533" t="str">
            <v>U.S. Total</v>
          </cell>
          <cell r="G2533">
            <v>431477000000</v>
          </cell>
        </row>
        <row r="2534">
          <cell r="A2534" t="str">
            <v>Q32019</v>
          </cell>
          <cell r="B2534" t="str">
            <v>QTAXCAT1</v>
          </cell>
          <cell r="C2534" t="str">
            <v>T01 Property Taxes</v>
          </cell>
          <cell r="D2534" t="str">
            <v>U.S. Total</v>
          </cell>
          <cell r="G2534">
            <v>152576000000</v>
          </cell>
        </row>
        <row r="2535">
          <cell r="A2535" t="str">
            <v>Q32019</v>
          </cell>
          <cell r="B2535" t="str">
            <v>QTAXCAT1</v>
          </cell>
          <cell r="C2535" t="str">
            <v>T09 General Sales and Gross Receipts Taxes</v>
          </cell>
          <cell r="D2535" t="str">
            <v>U.S. Total</v>
          </cell>
          <cell r="G2535">
            <v>111653000000</v>
          </cell>
        </row>
        <row r="2536">
          <cell r="A2536" t="str">
            <v>Q32019</v>
          </cell>
          <cell r="B2536" t="str">
            <v>QTAXCAT1</v>
          </cell>
          <cell r="C2536" t="str">
            <v>T40 Individual Income Taxes</v>
          </cell>
          <cell r="D2536" t="str">
            <v>U.S. Total</v>
          </cell>
          <cell r="G2536">
            <v>116002000000</v>
          </cell>
        </row>
        <row r="2537">
          <cell r="A2537" t="str">
            <v>Q32019</v>
          </cell>
          <cell r="B2537" t="str">
            <v>QTAXCAT1</v>
          </cell>
          <cell r="C2537" t="str">
            <v>T41 Corporation Net Income Taxes</v>
          </cell>
          <cell r="D2537" t="str">
            <v>U.S. Total</v>
          </cell>
          <cell r="G2537">
            <v>17986000000</v>
          </cell>
        </row>
        <row r="2538">
          <cell r="A2538" t="str">
            <v>Q32019</v>
          </cell>
          <cell r="B2538" t="str">
            <v>QTAXCAT1</v>
          </cell>
          <cell r="C2538" t="str">
            <v>Total Taxes</v>
          </cell>
          <cell r="D2538" t="str">
            <v>U.S. Total</v>
          </cell>
          <cell r="G2538">
            <v>398217000000</v>
          </cell>
        </row>
        <row r="2539">
          <cell r="A2539" t="str">
            <v>Q32019</v>
          </cell>
          <cell r="B2539" t="str">
            <v>QTAXCAT1</v>
          </cell>
          <cell r="C2539" t="str">
            <v>T40 Individual Income Taxes, 4 Quarters Ending</v>
          </cell>
          <cell r="D2539" t="str">
            <v>U.S. Total</v>
          </cell>
          <cell r="G2539">
            <v>451984000000</v>
          </cell>
        </row>
        <row r="2540">
          <cell r="A2540" t="str">
            <v>Q32019</v>
          </cell>
          <cell r="B2540" t="str">
            <v>QTAXCAT1</v>
          </cell>
          <cell r="C2540" t="str">
            <v>T41 Corporation Net Income Taxes, 4 Quarters Ending</v>
          </cell>
          <cell r="D2540" t="str">
            <v>U.S. Total</v>
          </cell>
          <cell r="G2540">
            <v>68521000000</v>
          </cell>
        </row>
        <row r="2541">
          <cell r="A2541" t="str">
            <v>Q32019</v>
          </cell>
          <cell r="B2541" t="str">
            <v>QTAXCAT1</v>
          </cell>
          <cell r="C2541" t="str">
            <v>T01 Property Taxes, 4 Quarters Ending</v>
          </cell>
          <cell r="D2541" t="str">
            <v>U.S. Total</v>
          </cell>
          <cell r="G2541">
            <v>605097000000</v>
          </cell>
        </row>
        <row r="2542">
          <cell r="A2542" t="str">
            <v>Q32019</v>
          </cell>
          <cell r="B2542" t="str">
            <v>QTAXCAT1</v>
          </cell>
          <cell r="C2542" t="str">
            <v>T09 General Sales and Gross Receipts Taxes, 4 Quarters Ending</v>
          </cell>
          <cell r="D2542" t="str">
            <v>U.S. Total</v>
          </cell>
          <cell r="G2542">
            <v>431295000000</v>
          </cell>
        </row>
        <row r="2543">
          <cell r="A2543" t="str">
            <v>Q32019</v>
          </cell>
          <cell r="B2543" t="str">
            <v>QTAXCAT1</v>
          </cell>
          <cell r="C2543" t="str">
            <v>Total Taxes, 4 Quarters Ending</v>
          </cell>
          <cell r="D2543" t="str">
            <v>U.S. Total</v>
          </cell>
          <cell r="G2543">
            <v>1556897000000</v>
          </cell>
        </row>
        <row r="2544">
          <cell r="A2544" t="str">
            <v>Q32019</v>
          </cell>
          <cell r="B2544" t="str">
            <v>QTAXCAT2</v>
          </cell>
          <cell r="C2544" t="str">
            <v>Total Taxes</v>
          </cell>
          <cell r="D2544" t="str">
            <v>U.S. Total</v>
          </cell>
          <cell r="G2544">
            <v>257997000000</v>
          </cell>
        </row>
        <row r="2545">
          <cell r="A2545" t="str">
            <v>Q32019</v>
          </cell>
          <cell r="B2545" t="str">
            <v>QTAXCAT2</v>
          </cell>
          <cell r="C2545" t="str">
            <v>T40 Individual Income Taxes</v>
          </cell>
          <cell r="D2545" t="str">
            <v>U.S. Total</v>
          </cell>
          <cell r="G2545">
            <v>91714000000</v>
          </cell>
        </row>
        <row r="2546">
          <cell r="A2546" t="str">
            <v>Q32019</v>
          </cell>
          <cell r="B2546" t="str">
            <v>QTAXCAT2</v>
          </cell>
          <cell r="C2546" t="str">
            <v>T41 Corporation Net Income Taxes</v>
          </cell>
          <cell r="D2546" t="str">
            <v>U.S. Total</v>
          </cell>
          <cell r="G2546">
            <v>13283000000</v>
          </cell>
        </row>
        <row r="2547">
          <cell r="A2547" t="str">
            <v>Q32019</v>
          </cell>
          <cell r="B2547" t="str">
            <v>QTAXCAT2</v>
          </cell>
          <cell r="C2547" t="str">
            <v>T01 Property Taxes</v>
          </cell>
          <cell r="D2547" t="str">
            <v>U.S. Total</v>
          </cell>
          <cell r="G2547">
            <v>4556000000</v>
          </cell>
        </row>
        <row r="2548">
          <cell r="A2548" t="str">
            <v>Q32019</v>
          </cell>
          <cell r="B2548" t="str">
            <v>QTAXCAT2</v>
          </cell>
          <cell r="C2548" t="str">
            <v>T09 General Sales and Gross Receipts Taxes</v>
          </cell>
          <cell r="D2548" t="str">
            <v>U.S. Total</v>
          </cell>
          <cell r="G2548">
            <v>84772000000</v>
          </cell>
        </row>
        <row r="2549">
          <cell r="A2549" t="str">
            <v>Q32019</v>
          </cell>
          <cell r="B2549" t="str">
            <v>QTAXCAT2</v>
          </cell>
          <cell r="C2549" t="str">
            <v>T13 Motor Fuels Sales Tax</v>
          </cell>
          <cell r="D2549" t="str">
            <v>U.S. Total</v>
          </cell>
          <cell r="G2549">
            <v>13300000000</v>
          </cell>
        </row>
        <row r="2550">
          <cell r="A2550" t="str">
            <v>Q32019</v>
          </cell>
          <cell r="B2550" t="str">
            <v>QTAXCAT2</v>
          </cell>
          <cell r="C2550" t="str">
            <v>T16 Tobacco Products Sales Tax</v>
          </cell>
          <cell r="D2550" t="str">
            <v>U.S. Total</v>
          </cell>
          <cell r="G2550">
            <v>4771000000</v>
          </cell>
        </row>
        <row r="2551">
          <cell r="A2551" t="str">
            <v>Q32019</v>
          </cell>
          <cell r="B2551" t="str">
            <v>QTAXCAT2</v>
          </cell>
          <cell r="C2551" t="str">
            <v>T10 Alcoholic Beverages Sales Tax</v>
          </cell>
          <cell r="D2551" t="str">
            <v>U.S. Total</v>
          </cell>
          <cell r="G2551">
            <v>1753000000</v>
          </cell>
        </row>
        <row r="2552">
          <cell r="A2552" t="str">
            <v>Q32019</v>
          </cell>
          <cell r="B2552" t="str">
            <v>QTAXCAT2</v>
          </cell>
          <cell r="C2552" t="str">
            <v>T24T25 Motor Vehicles License and Motor Vehicle Operators License</v>
          </cell>
          <cell r="D2552" t="str">
            <v>U.S. Total</v>
          </cell>
          <cell r="G2552">
            <v>8031000000</v>
          </cell>
        </row>
        <row r="2553">
          <cell r="A2553" t="str">
            <v>Q32019</v>
          </cell>
          <cell r="B2553" t="str">
            <v>QTAXCAT2</v>
          </cell>
          <cell r="C2553" t="str">
            <v>All Other Taxes</v>
          </cell>
          <cell r="D2553" t="str">
            <v>U.S. Total</v>
          </cell>
          <cell r="G2553">
            <v>35816000000</v>
          </cell>
        </row>
        <row r="2554">
          <cell r="A2554" t="str">
            <v>Q32019</v>
          </cell>
          <cell r="B2554" t="str">
            <v>QTAXCAT2</v>
          </cell>
          <cell r="C2554" t="str">
            <v>Total Taxes, 4 Quarters Ending</v>
          </cell>
          <cell r="D2554" t="str">
            <v>U.S. Total</v>
          </cell>
          <cell r="G2554">
            <v>1097404000000</v>
          </cell>
        </row>
        <row r="2555">
          <cell r="A2555" t="str">
            <v>Q32019</v>
          </cell>
          <cell r="B2555" t="str">
            <v>QTAXCAT2</v>
          </cell>
          <cell r="C2555" t="str">
            <v>T40 Individual Income Taxes, 4 Quarters Ending</v>
          </cell>
          <cell r="D2555" t="str">
            <v>U.S. Total</v>
          </cell>
          <cell r="G2555">
            <v>416261000000</v>
          </cell>
        </row>
        <row r="2556">
          <cell r="A2556" t="str">
            <v>Q32019</v>
          </cell>
          <cell r="B2556" t="str">
            <v>QTAXCAT2</v>
          </cell>
          <cell r="C2556" t="str">
            <v>T41 Corporation Net Income Taxes, 4 Quarters Ending</v>
          </cell>
          <cell r="D2556" t="str">
            <v>U.S. Total</v>
          </cell>
          <cell r="G2556">
            <v>60802000000</v>
          </cell>
        </row>
        <row r="2557">
          <cell r="A2557" t="str">
            <v>Q32019</v>
          </cell>
          <cell r="B2557" t="str">
            <v>QTAXCAT2</v>
          </cell>
          <cell r="C2557" t="str">
            <v>T01 Property Taxes, 4 Quarters Ending</v>
          </cell>
          <cell r="D2557" t="str">
            <v>U.S. Total</v>
          </cell>
          <cell r="G2557">
            <v>18239000000</v>
          </cell>
        </row>
        <row r="2558">
          <cell r="A2558" t="str">
            <v>Q32019</v>
          </cell>
          <cell r="B2558" t="str">
            <v>QTAXCAT2</v>
          </cell>
          <cell r="C2558" t="str">
            <v>T09 General Sales and Gross Receipts Taxes, 4 Quarters Ending</v>
          </cell>
          <cell r="D2558" t="str">
            <v>U.S. Total</v>
          </cell>
          <cell r="G2558">
            <v>339314000000</v>
          </cell>
        </row>
        <row r="2559">
          <cell r="A2559" t="str">
            <v>Q32019</v>
          </cell>
          <cell r="B2559" t="str">
            <v>QTAXCAT2</v>
          </cell>
          <cell r="C2559" t="str">
            <v>T13 Motor Fuels Sales Tax, 4 Quarters Ending</v>
          </cell>
          <cell r="D2559" t="str">
            <v>U.S. Total</v>
          </cell>
          <cell r="G2559">
            <v>52745000000</v>
          </cell>
        </row>
        <row r="2560">
          <cell r="A2560" t="str">
            <v>Q32019</v>
          </cell>
          <cell r="B2560" t="str">
            <v>QTAXCAT2</v>
          </cell>
          <cell r="C2560" t="str">
            <v>T16 Tobacco Products Sales Tax, 4 Quarters Ending</v>
          </cell>
          <cell r="D2560" t="str">
            <v>U.S. Total</v>
          </cell>
          <cell r="G2560">
            <v>18787000000</v>
          </cell>
        </row>
        <row r="2561">
          <cell r="A2561" t="str">
            <v>Q32019</v>
          </cell>
          <cell r="B2561" t="str">
            <v>QTAXCAT2</v>
          </cell>
          <cell r="C2561" t="str">
            <v>T10 Alcoholic Beverages Sales Tax, 4 Quarters Ending</v>
          </cell>
          <cell r="D2561" t="str">
            <v>U.S. Total</v>
          </cell>
          <cell r="G2561">
            <v>7027000000</v>
          </cell>
        </row>
        <row r="2562">
          <cell r="A2562" t="str">
            <v>Q32019</v>
          </cell>
          <cell r="B2562" t="str">
            <v>QTAXCAT2</v>
          </cell>
          <cell r="C2562" t="str">
            <v>T24T25 Motor Vehicles License and Motor Vehicle Operators License, 4 Quarters Ending</v>
          </cell>
          <cell r="D2562" t="str">
            <v>U.S. Total</v>
          </cell>
          <cell r="G2562">
            <v>32008000000</v>
          </cell>
        </row>
        <row r="2563">
          <cell r="A2563" t="str">
            <v>Q32019</v>
          </cell>
          <cell r="B2563" t="str">
            <v>QTAXCAT2</v>
          </cell>
          <cell r="C2563" t="str">
            <v>All Other Taxes, 4 Quarters Ending</v>
          </cell>
          <cell r="D2563" t="str">
            <v>U.S. Total</v>
          </cell>
          <cell r="G2563">
            <v>152221000000</v>
          </cell>
        </row>
        <row r="2564">
          <cell r="A2564" t="str">
            <v>Q32019</v>
          </cell>
          <cell r="B2564" t="str">
            <v>QTAXCAT3</v>
          </cell>
          <cell r="C2564" t="str">
            <v>T01 Property Taxes</v>
          </cell>
          <cell r="D2564" t="str">
            <v>U.S. Total</v>
          </cell>
          <cell r="G2564">
            <v>4556000000</v>
          </cell>
        </row>
        <row r="2565">
          <cell r="A2565" t="str">
            <v>Q32019</v>
          </cell>
          <cell r="B2565" t="str">
            <v>QTAXCAT3</v>
          </cell>
          <cell r="C2565" t="str">
            <v>T01 Property Taxes</v>
          </cell>
          <cell r="D2565" t="str">
            <v>Alabama</v>
          </cell>
          <cell r="G2565">
            <v>12000000</v>
          </cell>
        </row>
        <row r="2566">
          <cell r="A2566" t="str">
            <v>Q32019</v>
          </cell>
          <cell r="B2566" t="str">
            <v>QTAXCAT3</v>
          </cell>
          <cell r="C2566" t="str">
            <v>T01 Property Taxes</v>
          </cell>
          <cell r="D2566" t="str">
            <v>Alaska</v>
          </cell>
          <cell r="G2566">
            <v>29000000</v>
          </cell>
        </row>
        <row r="2567">
          <cell r="A2567" t="str">
            <v>Q32019</v>
          </cell>
          <cell r="B2567" t="str">
            <v>QTAXCAT3</v>
          </cell>
          <cell r="C2567" t="str">
            <v>T01 Property Taxes</v>
          </cell>
          <cell r="D2567" t="str">
            <v>Arizona</v>
          </cell>
          <cell r="G2567">
            <v>506000000</v>
          </cell>
        </row>
        <row r="2568">
          <cell r="A2568" t="str">
            <v>Q32019</v>
          </cell>
          <cell r="B2568" t="str">
            <v>QTAXCAT3</v>
          </cell>
          <cell r="C2568" t="str">
            <v>T01 Property Taxes</v>
          </cell>
          <cell r="D2568" t="str">
            <v>Arkansas</v>
          </cell>
          <cell r="G2568">
            <v>102000000</v>
          </cell>
        </row>
        <row r="2569">
          <cell r="A2569" t="str">
            <v>Q32019</v>
          </cell>
          <cell r="B2569" t="str">
            <v>QTAXCAT3</v>
          </cell>
          <cell r="C2569" t="str">
            <v>T01 Property Taxes</v>
          </cell>
          <cell r="D2569" t="str">
            <v>California</v>
          </cell>
          <cell r="G2569">
            <v>796000000</v>
          </cell>
        </row>
        <row r="2570">
          <cell r="A2570" t="str">
            <v>Q32019</v>
          </cell>
          <cell r="B2570" t="str">
            <v>QTAXCAT3</v>
          </cell>
          <cell r="C2570" t="str">
            <v>T01 Property Taxes</v>
          </cell>
          <cell r="D2570" t="str">
            <v>Florida</v>
          </cell>
          <cell r="G2570">
            <v>0</v>
          </cell>
        </row>
        <row r="2571">
          <cell r="A2571" t="str">
            <v>Q32019</v>
          </cell>
          <cell r="B2571" t="str">
            <v>QTAXCAT3</v>
          </cell>
          <cell r="C2571" t="str">
            <v>T01 Property Taxes</v>
          </cell>
          <cell r="D2571" t="str">
            <v>Georgia</v>
          </cell>
          <cell r="G2571">
            <v>209000000</v>
          </cell>
        </row>
        <row r="2572">
          <cell r="A2572" t="str">
            <v>Q32019</v>
          </cell>
          <cell r="B2572" t="str">
            <v>QTAXCAT3</v>
          </cell>
          <cell r="C2572" t="str">
            <v>T01 Property Taxes</v>
          </cell>
          <cell r="D2572" t="str">
            <v>Illinois</v>
          </cell>
          <cell r="G2572">
            <v>16000000</v>
          </cell>
        </row>
        <row r="2573">
          <cell r="A2573" t="str">
            <v>Q32019</v>
          </cell>
          <cell r="B2573" t="str">
            <v>QTAXCAT3</v>
          </cell>
          <cell r="C2573" t="str">
            <v>T01 Property Taxes</v>
          </cell>
          <cell r="D2573" t="str">
            <v>Indiana</v>
          </cell>
          <cell r="G2573">
            <v>3000000</v>
          </cell>
        </row>
        <row r="2574">
          <cell r="A2574" t="str">
            <v>Q32019</v>
          </cell>
          <cell r="B2574" t="str">
            <v>QTAXCAT3</v>
          </cell>
          <cell r="C2574" t="str">
            <v>T01 Property Taxes</v>
          </cell>
          <cell r="D2574" t="str">
            <v>Iowa</v>
          </cell>
          <cell r="G2574">
            <v>1000000</v>
          </cell>
        </row>
        <row r="2575">
          <cell r="A2575" t="str">
            <v>Q32019</v>
          </cell>
          <cell r="B2575" t="str">
            <v>QTAXCAT3</v>
          </cell>
          <cell r="C2575" t="str">
            <v>T01 Property Taxes</v>
          </cell>
          <cell r="D2575" t="str">
            <v>Kansas</v>
          </cell>
          <cell r="G2575">
            <v>21000000</v>
          </cell>
        </row>
        <row r="2576">
          <cell r="A2576" t="str">
            <v>Q32019</v>
          </cell>
          <cell r="B2576" t="str">
            <v>QTAXCAT3</v>
          </cell>
          <cell r="C2576" t="str">
            <v>T01 Property Taxes</v>
          </cell>
          <cell r="D2576" t="str">
            <v>Kentucky</v>
          </cell>
          <cell r="G2576">
            <v>44000000</v>
          </cell>
        </row>
        <row r="2577">
          <cell r="A2577" t="str">
            <v>Q32019</v>
          </cell>
          <cell r="B2577" t="str">
            <v>QTAXCAT3</v>
          </cell>
          <cell r="C2577" t="str">
            <v>T01 Property Taxes</v>
          </cell>
          <cell r="D2577" t="str">
            <v>Louisiana</v>
          </cell>
          <cell r="G2577">
            <v>15000000</v>
          </cell>
        </row>
        <row r="2578">
          <cell r="A2578" t="str">
            <v>Q32019</v>
          </cell>
          <cell r="B2578" t="str">
            <v>QTAXCAT3</v>
          </cell>
          <cell r="C2578" t="str">
            <v>T01 Property Taxes</v>
          </cell>
          <cell r="D2578" t="str">
            <v>Maine</v>
          </cell>
          <cell r="G2578">
            <v>33000000</v>
          </cell>
        </row>
        <row r="2579">
          <cell r="A2579" t="str">
            <v>Q32019</v>
          </cell>
          <cell r="B2579" t="str">
            <v>QTAXCAT3</v>
          </cell>
          <cell r="C2579" t="str">
            <v>T01 Property Taxes</v>
          </cell>
          <cell r="D2579" t="str">
            <v>Maryland</v>
          </cell>
          <cell r="G2579">
            <v>579000000</v>
          </cell>
        </row>
        <row r="2580">
          <cell r="A2580" t="str">
            <v>Q32019</v>
          </cell>
          <cell r="B2580" t="str">
            <v>QTAXCAT3</v>
          </cell>
          <cell r="C2580" t="str">
            <v>T01 Property Taxes</v>
          </cell>
          <cell r="D2580" t="str">
            <v>Massachusetts</v>
          </cell>
          <cell r="G2580">
            <v>0</v>
          </cell>
        </row>
        <row r="2581">
          <cell r="A2581" t="str">
            <v>Q32019</v>
          </cell>
          <cell r="B2581" t="str">
            <v>QTAXCAT3</v>
          </cell>
          <cell r="C2581" t="str">
            <v>T01 Property Taxes</v>
          </cell>
          <cell r="D2581" t="str">
            <v>Michigan</v>
          </cell>
          <cell r="G2581">
            <v>765000000</v>
          </cell>
        </row>
        <row r="2582">
          <cell r="A2582" t="str">
            <v>Q32019</v>
          </cell>
          <cell r="B2582" t="str">
            <v>QTAXCAT3</v>
          </cell>
          <cell r="C2582" t="str">
            <v>T01 Property Taxes</v>
          </cell>
          <cell r="D2582" t="str">
            <v>Minnesota</v>
          </cell>
          <cell r="G2582">
            <v>17000000</v>
          </cell>
        </row>
        <row r="2583">
          <cell r="A2583" t="str">
            <v>Q32019</v>
          </cell>
          <cell r="B2583" t="str">
            <v>QTAXCAT3</v>
          </cell>
          <cell r="C2583" t="str">
            <v>T01 Property Taxes</v>
          </cell>
          <cell r="D2583" t="str">
            <v>Mississippi</v>
          </cell>
          <cell r="G2583">
            <v>6000000</v>
          </cell>
        </row>
        <row r="2584">
          <cell r="A2584" t="str">
            <v>Q32019</v>
          </cell>
          <cell r="B2584" t="str">
            <v>QTAXCAT3</v>
          </cell>
          <cell r="C2584" t="str">
            <v>T01 Property Taxes</v>
          </cell>
          <cell r="D2584" t="str">
            <v>Missouri</v>
          </cell>
          <cell r="G2584">
            <v>1000000</v>
          </cell>
        </row>
        <row r="2585">
          <cell r="A2585" t="str">
            <v>Q32019</v>
          </cell>
          <cell r="B2585" t="str">
            <v>QTAXCAT3</v>
          </cell>
          <cell r="C2585" t="str">
            <v>T01 Property Taxes</v>
          </cell>
          <cell r="D2585" t="str">
            <v>Montana</v>
          </cell>
          <cell r="G2585">
            <v>13000000</v>
          </cell>
        </row>
        <row r="2586">
          <cell r="A2586" t="str">
            <v>Q32019</v>
          </cell>
          <cell r="B2586" t="str">
            <v>QTAXCAT3</v>
          </cell>
          <cell r="C2586" t="str">
            <v>T01 Property Taxes</v>
          </cell>
          <cell r="D2586" t="str">
            <v>Nebraska</v>
          </cell>
          <cell r="G2586">
            <v>0</v>
          </cell>
        </row>
        <row r="2587">
          <cell r="A2587" t="str">
            <v>Q32019</v>
          </cell>
          <cell r="B2587" t="str">
            <v>QTAXCAT3</v>
          </cell>
          <cell r="C2587" t="str">
            <v>T01 Property Taxes</v>
          </cell>
          <cell r="D2587" t="str">
            <v>Nevada</v>
          </cell>
          <cell r="G2587">
            <v>23000000</v>
          </cell>
        </row>
        <row r="2588">
          <cell r="A2588" t="str">
            <v>Q32019</v>
          </cell>
          <cell r="B2588" t="str">
            <v>QTAXCAT3</v>
          </cell>
          <cell r="C2588" t="str">
            <v>T01 Property Taxes</v>
          </cell>
          <cell r="D2588" t="str">
            <v>New Hampshire</v>
          </cell>
          <cell r="G2588">
            <v>10000000</v>
          </cell>
        </row>
        <row r="2589">
          <cell r="A2589" t="str">
            <v>Q32019</v>
          </cell>
          <cell r="B2589" t="str">
            <v>QTAXCAT3</v>
          </cell>
          <cell r="C2589" t="str">
            <v>T01 Property Taxes</v>
          </cell>
          <cell r="D2589" t="str">
            <v>New Jersey</v>
          </cell>
          <cell r="G2589">
            <v>0</v>
          </cell>
        </row>
        <row r="2590">
          <cell r="A2590" t="str">
            <v>Q32019</v>
          </cell>
          <cell r="B2590" t="str">
            <v>QTAXCAT3</v>
          </cell>
          <cell r="C2590" t="str">
            <v>T01 Property Taxes</v>
          </cell>
          <cell r="D2590" t="str">
            <v>New Mexico</v>
          </cell>
          <cell r="G2590">
            <v>2000000</v>
          </cell>
        </row>
        <row r="2591">
          <cell r="A2591" t="str">
            <v>Q32019</v>
          </cell>
          <cell r="B2591" t="str">
            <v>QTAXCAT3</v>
          </cell>
          <cell r="C2591" t="str">
            <v>T01 Property Taxes</v>
          </cell>
          <cell r="D2591" t="str">
            <v>North Dakota</v>
          </cell>
          <cell r="G2591">
            <v>0</v>
          </cell>
        </row>
        <row r="2592">
          <cell r="A2592" t="str">
            <v>Q32019</v>
          </cell>
          <cell r="B2592" t="str">
            <v>QTAXCAT3</v>
          </cell>
          <cell r="C2592" t="str">
            <v>T01 Property Taxes</v>
          </cell>
          <cell r="D2592" t="str">
            <v>Oregon</v>
          </cell>
          <cell r="G2592">
            <v>6000000</v>
          </cell>
        </row>
        <row r="2593">
          <cell r="A2593" t="str">
            <v>Q32019</v>
          </cell>
          <cell r="B2593" t="str">
            <v>QTAXCAT3</v>
          </cell>
          <cell r="C2593" t="str">
            <v>T01 Property Taxes</v>
          </cell>
          <cell r="D2593" t="str">
            <v>Pennsylvania</v>
          </cell>
          <cell r="G2593">
            <v>2000000</v>
          </cell>
        </row>
        <row r="2594">
          <cell r="A2594" t="str">
            <v>Q32019</v>
          </cell>
          <cell r="B2594" t="str">
            <v>QTAXCAT3</v>
          </cell>
          <cell r="C2594" t="str">
            <v>T01 Property Taxes</v>
          </cell>
          <cell r="D2594" t="str">
            <v>Rhode Island</v>
          </cell>
          <cell r="G2594">
            <v>0</v>
          </cell>
        </row>
        <row r="2595">
          <cell r="A2595" t="str">
            <v>Q32019</v>
          </cell>
          <cell r="B2595" t="str">
            <v>QTAXCAT3</v>
          </cell>
          <cell r="C2595" t="str">
            <v>T01 Property Taxes</v>
          </cell>
          <cell r="D2595" t="str">
            <v>South Carolina</v>
          </cell>
          <cell r="G2595">
            <v>16000000</v>
          </cell>
        </row>
        <row r="2596">
          <cell r="A2596" t="str">
            <v>Q32019</v>
          </cell>
          <cell r="B2596" t="str">
            <v>QTAXCAT3</v>
          </cell>
          <cell r="C2596" t="str">
            <v>T01 Property Taxes</v>
          </cell>
          <cell r="D2596" t="str">
            <v>Vermont</v>
          </cell>
          <cell r="G2596">
            <v>2000000</v>
          </cell>
        </row>
        <row r="2597">
          <cell r="A2597" t="str">
            <v>Q32019</v>
          </cell>
          <cell r="B2597" t="str">
            <v>QTAXCAT3</v>
          </cell>
          <cell r="C2597" t="str">
            <v>T01 Property Taxes</v>
          </cell>
          <cell r="D2597" t="str">
            <v>Virginia</v>
          </cell>
          <cell r="G2597">
            <v>0</v>
          </cell>
        </row>
        <row r="2598">
          <cell r="A2598" t="str">
            <v>Q32019</v>
          </cell>
          <cell r="B2598" t="str">
            <v>QTAXCAT3</v>
          </cell>
          <cell r="C2598" t="str">
            <v>T01 Property Taxes</v>
          </cell>
          <cell r="D2598" t="str">
            <v>Washington</v>
          </cell>
          <cell r="G2598">
            <v>1311000000</v>
          </cell>
        </row>
        <row r="2599">
          <cell r="A2599" t="str">
            <v>Q32019</v>
          </cell>
          <cell r="B2599" t="str">
            <v>QTAXCAT3</v>
          </cell>
          <cell r="C2599" t="str">
            <v>T01 Property Taxes</v>
          </cell>
          <cell r="D2599" t="str">
            <v>West Virginia</v>
          </cell>
          <cell r="G2599">
            <v>3000000</v>
          </cell>
        </row>
        <row r="2600">
          <cell r="A2600" t="str">
            <v>Q32019</v>
          </cell>
          <cell r="B2600" t="str">
            <v>QTAXCAT3</v>
          </cell>
          <cell r="C2600" t="str">
            <v>T01 Property Taxes</v>
          </cell>
          <cell r="D2600" t="str">
            <v>Wisconsin</v>
          </cell>
          <cell r="G2600">
            <v>0</v>
          </cell>
        </row>
        <row r="2601">
          <cell r="A2601" t="str">
            <v>Q32019</v>
          </cell>
          <cell r="B2601" t="str">
            <v>QTAXCAT3</v>
          </cell>
          <cell r="C2601" t="str">
            <v>T01 Property Taxes</v>
          </cell>
          <cell r="D2601" t="str">
            <v>Wyoming</v>
          </cell>
          <cell r="G2601">
            <v>14000000</v>
          </cell>
        </row>
        <row r="2602">
          <cell r="A2602" t="str">
            <v>Q32019</v>
          </cell>
          <cell r="B2602" t="str">
            <v>QTAXCAT3</v>
          </cell>
          <cell r="C2602" t="str">
            <v>T01 Property Taxes</v>
          </cell>
          <cell r="D2602" t="str">
            <v>District of Columbia</v>
          </cell>
          <cell r="G2602">
            <v>1421000000</v>
          </cell>
        </row>
        <row r="2603">
          <cell r="A2603" t="str">
            <v>Q32019</v>
          </cell>
          <cell r="B2603" t="str">
            <v>QTAXCAT3</v>
          </cell>
          <cell r="C2603" t="str">
            <v>T09 General Sales and Gross Receipts Taxes</v>
          </cell>
          <cell r="D2603" t="str">
            <v>U.S. Total</v>
          </cell>
          <cell r="G2603">
            <v>84772000000</v>
          </cell>
        </row>
        <row r="2604">
          <cell r="A2604" t="str">
            <v>Q32019</v>
          </cell>
          <cell r="B2604" t="str">
            <v>QTAXCAT3</v>
          </cell>
          <cell r="C2604" t="str">
            <v>T09 General Sales and Gross Receipts Taxes</v>
          </cell>
          <cell r="D2604" t="str">
            <v>Alabama</v>
          </cell>
          <cell r="G2604">
            <v>820000000</v>
          </cell>
        </row>
        <row r="2605">
          <cell r="A2605" t="str">
            <v>Q32019</v>
          </cell>
          <cell r="B2605" t="str">
            <v>QTAXCAT3</v>
          </cell>
          <cell r="C2605" t="str">
            <v>T09 General Sales and Gross Receipts Taxes</v>
          </cell>
          <cell r="D2605" t="str">
            <v>Arizona</v>
          </cell>
          <cell r="G2605">
            <v>1887000000</v>
          </cell>
        </row>
        <row r="2606">
          <cell r="A2606" t="str">
            <v>Q32019</v>
          </cell>
          <cell r="B2606" t="str">
            <v>QTAXCAT3</v>
          </cell>
          <cell r="C2606" t="str">
            <v>T09 General Sales and Gross Receipts Taxes</v>
          </cell>
          <cell r="D2606" t="str">
            <v>Arkansas</v>
          </cell>
          <cell r="G2606">
            <v>924000000</v>
          </cell>
        </row>
        <row r="2607">
          <cell r="A2607" t="str">
            <v>Q32019</v>
          </cell>
          <cell r="B2607" t="str">
            <v>QTAXCAT3</v>
          </cell>
          <cell r="C2607" t="str">
            <v>T09 General Sales and Gross Receipts Taxes</v>
          </cell>
          <cell r="D2607" t="str">
            <v>California</v>
          </cell>
          <cell r="G2607">
            <v>12088000000</v>
          </cell>
        </row>
        <row r="2608">
          <cell r="A2608" t="str">
            <v>Q32019</v>
          </cell>
          <cell r="B2608" t="str">
            <v>QTAXCAT3</v>
          </cell>
          <cell r="C2608" t="str">
            <v>T09 General Sales and Gross Receipts Taxes</v>
          </cell>
          <cell r="D2608" t="str">
            <v>Colorado</v>
          </cell>
          <cell r="G2608">
            <v>919000000</v>
          </cell>
        </row>
        <row r="2609">
          <cell r="A2609" t="str">
            <v>Q32019</v>
          </cell>
          <cell r="B2609" t="str">
            <v>QTAXCAT3</v>
          </cell>
          <cell r="C2609" t="str">
            <v>T09 General Sales and Gross Receipts Taxes</v>
          </cell>
          <cell r="D2609" t="str">
            <v>Connecticut</v>
          </cell>
          <cell r="G2609">
            <v>709000000</v>
          </cell>
        </row>
        <row r="2610">
          <cell r="A2610" t="str">
            <v>Q32019</v>
          </cell>
          <cell r="B2610" t="str">
            <v>QTAXCAT3</v>
          </cell>
          <cell r="C2610" t="str">
            <v>T09 General Sales and Gross Receipts Taxes</v>
          </cell>
          <cell r="D2610" t="str">
            <v>Florida</v>
          </cell>
          <cell r="G2610">
            <v>6811000000</v>
          </cell>
        </row>
        <row r="2611">
          <cell r="A2611" t="str">
            <v>Q32019</v>
          </cell>
          <cell r="B2611" t="str">
            <v>QTAXCAT3</v>
          </cell>
          <cell r="C2611" t="str">
            <v>T09 General Sales and Gross Receipts Taxes</v>
          </cell>
          <cell r="D2611" t="str">
            <v>Georgia</v>
          </cell>
          <cell r="G2611">
            <v>1579000000</v>
          </cell>
        </row>
        <row r="2612">
          <cell r="A2612" t="str">
            <v>Q32019</v>
          </cell>
          <cell r="B2612" t="str">
            <v>QTAXCAT3</v>
          </cell>
          <cell r="C2612" t="str">
            <v>T09 General Sales and Gross Receipts Taxes</v>
          </cell>
          <cell r="D2612" t="str">
            <v>Hawaii</v>
          </cell>
          <cell r="G2612">
            <v>994000000</v>
          </cell>
        </row>
        <row r="2613">
          <cell r="A2613" t="str">
            <v>Q32019</v>
          </cell>
          <cell r="B2613" t="str">
            <v>QTAXCAT3</v>
          </cell>
          <cell r="C2613" t="str">
            <v>T09 General Sales and Gross Receipts Taxes</v>
          </cell>
          <cell r="D2613" t="str">
            <v>Idaho</v>
          </cell>
          <cell r="G2613">
            <v>557000000</v>
          </cell>
        </row>
        <row r="2614">
          <cell r="A2614" t="str">
            <v>Q32019</v>
          </cell>
          <cell r="B2614" t="str">
            <v>QTAXCAT3</v>
          </cell>
          <cell r="C2614" t="str">
            <v>T09 General Sales and Gross Receipts Taxes</v>
          </cell>
          <cell r="D2614" t="str">
            <v>Illinois</v>
          </cell>
          <cell r="G2614">
            <v>3184000000</v>
          </cell>
        </row>
        <row r="2615">
          <cell r="A2615" t="str">
            <v>Q32019</v>
          </cell>
          <cell r="B2615" t="str">
            <v>QTAXCAT3</v>
          </cell>
          <cell r="C2615" t="str">
            <v>T09 General Sales and Gross Receipts Taxes</v>
          </cell>
          <cell r="D2615" t="str">
            <v>Indiana</v>
          </cell>
          <cell r="G2615">
            <v>2142000000</v>
          </cell>
        </row>
        <row r="2616">
          <cell r="A2616" t="str">
            <v>Q32019</v>
          </cell>
          <cell r="B2616" t="str">
            <v>QTAXCAT3</v>
          </cell>
          <cell r="C2616" t="str">
            <v>T09 General Sales and Gross Receipts Taxes</v>
          </cell>
          <cell r="D2616" t="str">
            <v>Iowa</v>
          </cell>
          <cell r="G2616">
            <v>653000000</v>
          </cell>
        </row>
        <row r="2617">
          <cell r="A2617" t="str">
            <v>Q32019</v>
          </cell>
          <cell r="B2617" t="str">
            <v>QTAXCAT3</v>
          </cell>
          <cell r="C2617" t="str">
            <v>T09 General Sales and Gross Receipts Taxes</v>
          </cell>
          <cell r="D2617" t="str">
            <v>Kansas</v>
          </cell>
          <cell r="G2617">
            <v>870000000</v>
          </cell>
        </row>
        <row r="2618">
          <cell r="A2618" t="str">
            <v>Q32019</v>
          </cell>
          <cell r="B2618" t="str">
            <v>QTAXCAT3</v>
          </cell>
          <cell r="C2618" t="str">
            <v>T09 General Sales and Gross Receipts Taxes</v>
          </cell>
          <cell r="D2618" t="str">
            <v>Kentucky</v>
          </cell>
          <cell r="G2618">
            <v>1053000000</v>
          </cell>
        </row>
        <row r="2619">
          <cell r="A2619" t="str">
            <v>Q32019</v>
          </cell>
          <cell r="B2619" t="str">
            <v>QTAXCAT3</v>
          </cell>
          <cell r="C2619" t="str">
            <v>T09 General Sales and Gross Receipts Taxes</v>
          </cell>
          <cell r="D2619" t="str">
            <v>Louisiana</v>
          </cell>
          <cell r="G2619">
            <v>946000000</v>
          </cell>
        </row>
        <row r="2620">
          <cell r="A2620" t="str">
            <v>Q32019</v>
          </cell>
          <cell r="B2620" t="str">
            <v>QTAXCAT3</v>
          </cell>
          <cell r="C2620" t="str">
            <v>T09 General Sales and Gross Receipts Taxes</v>
          </cell>
          <cell r="D2620" t="str">
            <v>Maine</v>
          </cell>
          <cell r="G2620">
            <v>503000000</v>
          </cell>
        </row>
        <row r="2621">
          <cell r="A2621" t="str">
            <v>Q32019</v>
          </cell>
          <cell r="B2621" t="str">
            <v>QTAXCAT3</v>
          </cell>
          <cell r="C2621" t="str">
            <v>T09 General Sales and Gross Receipts Taxes</v>
          </cell>
          <cell r="D2621" t="str">
            <v>Maryland</v>
          </cell>
          <cell r="G2621">
            <v>852000000</v>
          </cell>
        </row>
        <row r="2622">
          <cell r="A2622" t="str">
            <v>Q32019</v>
          </cell>
          <cell r="B2622" t="str">
            <v>QTAXCAT3</v>
          </cell>
          <cell r="C2622" t="str">
            <v>T09 General Sales and Gross Receipts Taxes</v>
          </cell>
          <cell r="D2622" t="str">
            <v>Massachusetts</v>
          </cell>
          <cell r="G2622">
            <v>1800000000</v>
          </cell>
        </row>
        <row r="2623">
          <cell r="A2623" t="str">
            <v>Q32019</v>
          </cell>
          <cell r="B2623" t="str">
            <v>QTAXCAT3</v>
          </cell>
          <cell r="C2623" t="str">
            <v>T09 General Sales and Gross Receipts Taxes</v>
          </cell>
          <cell r="D2623" t="str">
            <v>Michigan</v>
          </cell>
          <cell r="G2623">
            <v>3256000000</v>
          </cell>
        </row>
        <row r="2624">
          <cell r="A2624" t="str">
            <v>Q32019</v>
          </cell>
          <cell r="B2624" t="str">
            <v>QTAXCAT3</v>
          </cell>
          <cell r="C2624" t="str">
            <v>T09 General Sales and Gross Receipts Taxes</v>
          </cell>
          <cell r="D2624" t="str">
            <v>Minnesota</v>
          </cell>
          <cell r="G2624">
            <v>1525000000</v>
          </cell>
        </row>
        <row r="2625">
          <cell r="A2625" t="str">
            <v>Q32019</v>
          </cell>
          <cell r="B2625" t="str">
            <v>QTAXCAT3</v>
          </cell>
          <cell r="C2625" t="str">
            <v>T09 General Sales and Gross Receipts Taxes</v>
          </cell>
          <cell r="D2625" t="str">
            <v>Mississippi</v>
          </cell>
          <cell r="G2625">
            <v>810000000</v>
          </cell>
        </row>
        <row r="2626">
          <cell r="A2626" t="str">
            <v>Q32019</v>
          </cell>
          <cell r="B2626" t="str">
            <v>QTAXCAT3</v>
          </cell>
          <cell r="C2626" t="str">
            <v>T09 General Sales and Gross Receipts Taxes</v>
          </cell>
          <cell r="D2626" t="str">
            <v>Missouri</v>
          </cell>
          <cell r="G2626">
            <v>984000000</v>
          </cell>
        </row>
        <row r="2627">
          <cell r="A2627" t="str">
            <v>Q32019</v>
          </cell>
          <cell r="B2627" t="str">
            <v>QTAXCAT3</v>
          </cell>
          <cell r="C2627" t="str">
            <v>T09 General Sales and Gross Receipts Taxes</v>
          </cell>
          <cell r="D2627" t="str">
            <v>Nebraska</v>
          </cell>
          <cell r="G2627">
            <v>561000000</v>
          </cell>
        </row>
        <row r="2628">
          <cell r="A2628" t="str">
            <v>Q32019</v>
          </cell>
          <cell r="B2628" t="str">
            <v>QTAXCAT3</v>
          </cell>
          <cell r="C2628" t="str">
            <v>T09 General Sales and Gross Receipts Taxes</v>
          </cell>
          <cell r="D2628" t="str">
            <v>Nevada</v>
          </cell>
          <cell r="G2628">
            <v>853000000</v>
          </cell>
        </row>
        <row r="2629">
          <cell r="A2629" t="str">
            <v>Q32019</v>
          </cell>
          <cell r="B2629" t="str">
            <v>QTAXCAT3</v>
          </cell>
          <cell r="C2629" t="str">
            <v>T09 General Sales and Gross Receipts Taxes</v>
          </cell>
          <cell r="D2629" t="str">
            <v>New Jersey</v>
          </cell>
          <cell r="G2629">
            <v>1703000000</v>
          </cell>
        </row>
        <row r="2630">
          <cell r="A2630" t="str">
            <v>Q32019</v>
          </cell>
          <cell r="B2630" t="str">
            <v>QTAXCAT3</v>
          </cell>
          <cell r="C2630" t="str">
            <v>T09 General Sales and Gross Receipts Taxes</v>
          </cell>
          <cell r="D2630" t="str">
            <v>New Mexico</v>
          </cell>
          <cell r="G2630">
            <v>798000000</v>
          </cell>
        </row>
        <row r="2631">
          <cell r="A2631" t="str">
            <v>Q32019</v>
          </cell>
          <cell r="B2631" t="str">
            <v>QTAXCAT3</v>
          </cell>
          <cell r="C2631" t="str">
            <v>T09 General Sales and Gross Receipts Taxes</v>
          </cell>
          <cell r="D2631" t="str">
            <v>New York</v>
          </cell>
          <cell r="G2631">
            <v>4128000000</v>
          </cell>
        </row>
        <row r="2632">
          <cell r="A2632" t="str">
            <v>Q32019</v>
          </cell>
          <cell r="B2632" t="str">
            <v>QTAXCAT3</v>
          </cell>
          <cell r="C2632" t="str">
            <v>T09 General Sales and Gross Receipts Taxes</v>
          </cell>
          <cell r="D2632" t="str">
            <v>North Carolina</v>
          </cell>
          <cell r="G2632">
            <v>2253000000</v>
          </cell>
        </row>
        <row r="2633">
          <cell r="A2633" t="str">
            <v>Q32019</v>
          </cell>
          <cell r="B2633" t="str">
            <v>QTAXCAT3</v>
          </cell>
          <cell r="C2633" t="str">
            <v>T09 General Sales and Gross Receipts Taxes</v>
          </cell>
          <cell r="D2633" t="str">
            <v>North Dakota</v>
          </cell>
          <cell r="G2633">
            <v>320000000</v>
          </cell>
        </row>
        <row r="2634">
          <cell r="A2634" t="str">
            <v>Q32019</v>
          </cell>
          <cell r="B2634" t="str">
            <v>QTAXCAT3</v>
          </cell>
          <cell r="C2634" t="str">
            <v>T09 General Sales and Gross Receipts Taxes</v>
          </cell>
          <cell r="D2634" t="str">
            <v>Ohio</v>
          </cell>
          <cell r="G2634">
            <v>3271000000</v>
          </cell>
        </row>
        <row r="2635">
          <cell r="A2635" t="str">
            <v>Q32019</v>
          </cell>
          <cell r="B2635" t="str">
            <v>QTAXCAT3</v>
          </cell>
          <cell r="C2635" t="str">
            <v>T09 General Sales and Gross Receipts Taxes</v>
          </cell>
          <cell r="D2635" t="str">
            <v>Oklahoma</v>
          </cell>
          <cell r="G2635">
            <v>773000000</v>
          </cell>
        </row>
        <row r="2636">
          <cell r="A2636" t="str">
            <v>Q32019</v>
          </cell>
          <cell r="B2636" t="str">
            <v>QTAXCAT3</v>
          </cell>
          <cell r="C2636" t="str">
            <v>T09 General Sales and Gross Receipts Taxes</v>
          </cell>
          <cell r="D2636" t="str">
            <v>Pennsylvania</v>
          </cell>
          <cell r="G2636">
            <v>3138000000</v>
          </cell>
        </row>
        <row r="2637">
          <cell r="A2637" t="str">
            <v>Q32019</v>
          </cell>
          <cell r="B2637" t="str">
            <v>QTAXCAT3</v>
          </cell>
          <cell r="C2637" t="str">
            <v>T09 General Sales and Gross Receipts Taxes</v>
          </cell>
          <cell r="D2637" t="str">
            <v>Rhode Island</v>
          </cell>
          <cell r="G2637">
            <v>318000000</v>
          </cell>
        </row>
        <row r="2638">
          <cell r="A2638" t="str">
            <v>Q32019</v>
          </cell>
          <cell r="B2638" t="str">
            <v>QTAXCAT3</v>
          </cell>
          <cell r="C2638" t="str">
            <v>T09 General Sales and Gross Receipts Taxes</v>
          </cell>
          <cell r="D2638" t="str">
            <v>South Carolina</v>
          </cell>
          <cell r="G2638">
            <v>934000000</v>
          </cell>
        </row>
        <row r="2639">
          <cell r="A2639" t="str">
            <v>Q32019</v>
          </cell>
          <cell r="B2639" t="str">
            <v>QTAXCAT3</v>
          </cell>
          <cell r="C2639" t="str">
            <v>T09 General Sales and Gross Receipts Taxes</v>
          </cell>
          <cell r="D2639" t="str">
            <v>South Dakota</v>
          </cell>
          <cell r="G2639">
            <v>327000000</v>
          </cell>
        </row>
        <row r="2640">
          <cell r="A2640" t="str">
            <v>Q32019</v>
          </cell>
          <cell r="B2640" t="str">
            <v>QTAXCAT3</v>
          </cell>
          <cell r="C2640" t="str">
            <v>T09 General Sales and Gross Receipts Taxes</v>
          </cell>
          <cell r="D2640" t="str">
            <v>Tennessee</v>
          </cell>
          <cell r="G2640">
            <v>2473000000</v>
          </cell>
        </row>
        <row r="2641">
          <cell r="A2641" t="str">
            <v>Q32019</v>
          </cell>
          <cell r="B2641" t="str">
            <v>QTAXCAT3</v>
          </cell>
          <cell r="C2641" t="str">
            <v>T09 General Sales and Gross Receipts Taxes</v>
          </cell>
          <cell r="D2641" t="str">
            <v>Texas</v>
          </cell>
          <cell r="G2641">
            <v>8884000000</v>
          </cell>
        </row>
        <row r="2642">
          <cell r="A2642" t="str">
            <v>Q32019</v>
          </cell>
          <cell r="B2642" t="str">
            <v>QTAXCAT3</v>
          </cell>
          <cell r="C2642" t="str">
            <v>T09 General Sales and Gross Receipts Taxes</v>
          </cell>
          <cell r="D2642" t="str">
            <v>Utah</v>
          </cell>
          <cell r="G2642">
            <v>769000000</v>
          </cell>
        </row>
        <row r="2643">
          <cell r="A2643" t="str">
            <v>Q32019</v>
          </cell>
          <cell r="B2643" t="str">
            <v>QTAXCAT3</v>
          </cell>
          <cell r="C2643" t="str">
            <v>T09 General Sales and Gross Receipts Taxes</v>
          </cell>
          <cell r="D2643" t="str">
            <v>Vermont</v>
          </cell>
          <cell r="G2643">
            <v>111000000</v>
          </cell>
        </row>
        <row r="2644">
          <cell r="A2644" t="str">
            <v>Q32019</v>
          </cell>
          <cell r="B2644" t="str">
            <v>QTAXCAT3</v>
          </cell>
          <cell r="C2644" t="str">
            <v>T09 General Sales and Gross Receipts Taxes</v>
          </cell>
          <cell r="D2644" t="str">
            <v>Virginia</v>
          </cell>
          <cell r="G2644">
            <v>1207000000</v>
          </cell>
        </row>
        <row r="2645">
          <cell r="A2645" t="str">
            <v>Q32019</v>
          </cell>
          <cell r="B2645" t="str">
            <v>QTAXCAT3</v>
          </cell>
          <cell r="C2645" t="str">
            <v>T09 General Sales and Gross Receipts Taxes</v>
          </cell>
          <cell r="D2645" t="str">
            <v>Washington</v>
          </cell>
          <cell r="G2645">
            <v>4498000000</v>
          </cell>
        </row>
        <row r="2646">
          <cell r="A2646" t="str">
            <v>Q32019</v>
          </cell>
          <cell r="B2646" t="str">
            <v>QTAXCAT3</v>
          </cell>
          <cell r="C2646" t="str">
            <v>T09 General Sales and Gross Receipts Taxes</v>
          </cell>
          <cell r="D2646" t="str">
            <v>West Virginia</v>
          </cell>
          <cell r="G2646">
            <v>353000000</v>
          </cell>
        </row>
        <row r="2647">
          <cell r="A2647" t="str">
            <v>Q32019</v>
          </cell>
          <cell r="B2647" t="str">
            <v>QTAXCAT3</v>
          </cell>
          <cell r="C2647" t="str">
            <v>T09 General Sales and Gross Receipts Taxes</v>
          </cell>
          <cell r="D2647" t="str">
            <v>Wisconsin</v>
          </cell>
          <cell r="G2647">
            <v>1015000000</v>
          </cell>
        </row>
        <row r="2648">
          <cell r="A2648" t="str">
            <v>Q32019</v>
          </cell>
          <cell r="B2648" t="str">
            <v>QTAXCAT3</v>
          </cell>
          <cell r="C2648" t="str">
            <v>T09 General Sales and Gross Receipts Taxes</v>
          </cell>
          <cell r="D2648" t="str">
            <v>Wyoming</v>
          </cell>
          <cell r="G2648">
            <v>220000000</v>
          </cell>
        </row>
        <row r="2649">
          <cell r="A2649" t="str">
            <v>Q32019</v>
          </cell>
          <cell r="B2649" t="str">
            <v>QTAXCAT3</v>
          </cell>
          <cell r="C2649" t="str">
            <v>T09 General Sales and Gross Receipts Taxes</v>
          </cell>
          <cell r="D2649" t="str">
            <v>District of Columbia</v>
          </cell>
          <cell r="G2649">
            <v>415000000</v>
          </cell>
        </row>
        <row r="2650">
          <cell r="A2650" t="str">
            <v>Q32019</v>
          </cell>
          <cell r="B2650" t="str">
            <v>QTAXCAT3</v>
          </cell>
          <cell r="C2650" t="str">
            <v>T10 Alcoholic Beverages Sales Tax</v>
          </cell>
          <cell r="D2650" t="str">
            <v>U.S. Total</v>
          </cell>
          <cell r="G2650">
            <v>1753000000</v>
          </cell>
        </row>
        <row r="2651">
          <cell r="A2651" t="str">
            <v>Q32019</v>
          </cell>
          <cell r="B2651" t="str">
            <v>QTAXCAT3</v>
          </cell>
          <cell r="C2651" t="str">
            <v>T10 Alcoholic Beverages Sales Tax</v>
          </cell>
          <cell r="D2651" t="str">
            <v>Alabama</v>
          </cell>
          <cell r="G2651">
            <v>54000000</v>
          </cell>
        </row>
        <row r="2652">
          <cell r="A2652" t="str">
            <v>Q32019</v>
          </cell>
          <cell r="B2652" t="str">
            <v>QTAXCAT3</v>
          </cell>
          <cell r="C2652" t="str">
            <v>T10 Alcoholic Beverages Sales Tax</v>
          </cell>
          <cell r="D2652" t="str">
            <v>Alaska</v>
          </cell>
          <cell r="G2652">
            <v>12000000</v>
          </cell>
        </row>
        <row r="2653">
          <cell r="A2653" t="str">
            <v>Q32019</v>
          </cell>
          <cell r="B2653" t="str">
            <v>QTAXCAT3</v>
          </cell>
          <cell r="C2653" t="str">
            <v>T10 Alcoholic Beverages Sales Tax</v>
          </cell>
          <cell r="D2653" t="str">
            <v>Arizona</v>
          </cell>
          <cell r="G2653">
            <v>18000000</v>
          </cell>
        </row>
        <row r="2654">
          <cell r="A2654" t="str">
            <v>Q32019</v>
          </cell>
          <cell r="B2654" t="str">
            <v>QTAXCAT3</v>
          </cell>
          <cell r="C2654" t="str">
            <v>T10 Alcoholic Beverages Sales Tax</v>
          </cell>
          <cell r="D2654" t="str">
            <v>Arkansas</v>
          </cell>
          <cell r="G2654">
            <v>15000000</v>
          </cell>
        </row>
        <row r="2655">
          <cell r="A2655" t="str">
            <v>Q32019</v>
          </cell>
          <cell r="B2655" t="str">
            <v>QTAXCAT3</v>
          </cell>
          <cell r="C2655" t="str">
            <v>T10 Alcoholic Beverages Sales Tax</v>
          </cell>
          <cell r="D2655" t="str">
            <v>California</v>
          </cell>
          <cell r="G2655">
            <v>120000000</v>
          </cell>
        </row>
        <row r="2656">
          <cell r="A2656" t="str">
            <v>Q32019</v>
          </cell>
          <cell r="B2656" t="str">
            <v>QTAXCAT3</v>
          </cell>
          <cell r="C2656" t="str">
            <v>T10 Alcoholic Beverages Sales Tax</v>
          </cell>
          <cell r="D2656" t="str">
            <v>Colorado</v>
          </cell>
          <cell r="G2656">
            <v>13000000</v>
          </cell>
        </row>
        <row r="2657">
          <cell r="A2657" t="str">
            <v>Q32019</v>
          </cell>
          <cell r="B2657" t="str">
            <v>QTAXCAT3</v>
          </cell>
          <cell r="C2657" t="str">
            <v>T10 Alcoholic Beverages Sales Tax</v>
          </cell>
          <cell r="D2657" t="str">
            <v>Connecticut</v>
          </cell>
          <cell r="G2657">
            <v>11000000</v>
          </cell>
        </row>
        <row r="2658">
          <cell r="A2658" t="str">
            <v>Q32019</v>
          </cell>
          <cell r="B2658" t="str">
            <v>QTAXCAT3</v>
          </cell>
          <cell r="C2658" t="str">
            <v>T10 Alcoholic Beverages Sales Tax</v>
          </cell>
          <cell r="D2658" t="str">
            <v>Delaware</v>
          </cell>
          <cell r="G2658">
            <v>6000000</v>
          </cell>
        </row>
        <row r="2659">
          <cell r="A2659" t="str">
            <v>Q32019</v>
          </cell>
          <cell r="B2659" t="str">
            <v>QTAXCAT3</v>
          </cell>
          <cell r="C2659" t="str">
            <v>T10 Alcoholic Beverages Sales Tax</v>
          </cell>
          <cell r="D2659" t="str">
            <v>Florida</v>
          </cell>
          <cell r="G2659">
            <v>83000000</v>
          </cell>
        </row>
        <row r="2660">
          <cell r="A2660" t="str">
            <v>Q32019</v>
          </cell>
          <cell r="B2660" t="str">
            <v>QTAXCAT3</v>
          </cell>
          <cell r="C2660" t="str">
            <v>T10 Alcoholic Beverages Sales Tax</v>
          </cell>
          <cell r="D2660" t="str">
            <v>Georgia</v>
          </cell>
          <cell r="G2660">
            <v>51000000</v>
          </cell>
        </row>
        <row r="2661">
          <cell r="A2661" t="str">
            <v>Q32019</v>
          </cell>
          <cell r="B2661" t="str">
            <v>QTAXCAT3</v>
          </cell>
          <cell r="C2661" t="str">
            <v>T10 Alcoholic Beverages Sales Tax</v>
          </cell>
          <cell r="D2661" t="str">
            <v>Hawaii</v>
          </cell>
          <cell r="G2661">
            <v>13000000</v>
          </cell>
        </row>
        <row r="2662">
          <cell r="A2662" t="str">
            <v>Q32019</v>
          </cell>
          <cell r="B2662" t="str">
            <v>QTAXCAT3</v>
          </cell>
          <cell r="C2662" t="str">
            <v>T10 Alcoholic Beverages Sales Tax</v>
          </cell>
          <cell r="D2662" t="str">
            <v>Idaho</v>
          </cell>
          <cell r="G2662">
            <v>3000000</v>
          </cell>
        </row>
        <row r="2663">
          <cell r="A2663" t="str">
            <v>Q32019</v>
          </cell>
          <cell r="B2663" t="str">
            <v>QTAXCAT3</v>
          </cell>
          <cell r="C2663" t="str">
            <v>T10 Alcoholic Beverages Sales Tax</v>
          </cell>
          <cell r="D2663" t="str">
            <v>Illinois</v>
          </cell>
          <cell r="G2663">
            <v>82000000</v>
          </cell>
        </row>
        <row r="2664">
          <cell r="A2664" t="str">
            <v>Q32019</v>
          </cell>
          <cell r="B2664" t="str">
            <v>QTAXCAT3</v>
          </cell>
          <cell r="C2664" t="str">
            <v>T10 Alcoholic Beverages Sales Tax</v>
          </cell>
          <cell r="D2664" t="str">
            <v>Indiana</v>
          </cell>
          <cell r="G2664">
            <v>11000000</v>
          </cell>
        </row>
        <row r="2665">
          <cell r="A2665" t="str">
            <v>Q32019</v>
          </cell>
          <cell r="B2665" t="str">
            <v>QTAXCAT3</v>
          </cell>
          <cell r="C2665" t="str">
            <v>T10 Alcoholic Beverages Sales Tax</v>
          </cell>
          <cell r="D2665" t="str">
            <v>Iowa</v>
          </cell>
          <cell r="G2665">
            <v>4000000</v>
          </cell>
        </row>
        <row r="2666">
          <cell r="A2666" t="str">
            <v>Q32019</v>
          </cell>
          <cell r="B2666" t="str">
            <v>QTAXCAT3</v>
          </cell>
          <cell r="C2666" t="str">
            <v>T10 Alcoholic Beverages Sales Tax</v>
          </cell>
          <cell r="D2666" t="str">
            <v>Kansas</v>
          </cell>
          <cell r="G2666">
            <v>37000000</v>
          </cell>
        </row>
        <row r="2667">
          <cell r="A2667" t="str">
            <v>Q32019</v>
          </cell>
          <cell r="B2667" t="str">
            <v>QTAXCAT3</v>
          </cell>
          <cell r="C2667" t="str">
            <v>T10 Alcoholic Beverages Sales Tax</v>
          </cell>
          <cell r="D2667" t="str">
            <v>Kentucky</v>
          </cell>
          <cell r="G2667">
            <v>37000000</v>
          </cell>
        </row>
        <row r="2668">
          <cell r="A2668" t="str">
            <v>Q32019</v>
          </cell>
          <cell r="B2668" t="str">
            <v>QTAXCAT3</v>
          </cell>
          <cell r="C2668" t="str">
            <v>T10 Alcoholic Beverages Sales Tax</v>
          </cell>
          <cell r="D2668" t="str">
            <v>Louisiana</v>
          </cell>
          <cell r="G2668">
            <v>19000000</v>
          </cell>
        </row>
        <row r="2669">
          <cell r="A2669" t="str">
            <v>Q32019</v>
          </cell>
          <cell r="B2669" t="str">
            <v>QTAXCAT3</v>
          </cell>
          <cell r="C2669" t="str">
            <v>T10 Alcoholic Beverages Sales Tax</v>
          </cell>
          <cell r="D2669" t="str">
            <v>Maine</v>
          </cell>
          <cell r="G2669">
            <v>5000000</v>
          </cell>
        </row>
        <row r="2670">
          <cell r="A2670" t="str">
            <v>Q32019</v>
          </cell>
          <cell r="B2670" t="str">
            <v>QTAXCAT3</v>
          </cell>
          <cell r="C2670" t="str">
            <v>T10 Alcoholic Beverages Sales Tax</v>
          </cell>
          <cell r="D2670" t="str">
            <v>Maryland</v>
          </cell>
          <cell r="G2670">
            <v>6000000</v>
          </cell>
        </row>
        <row r="2671">
          <cell r="A2671" t="str">
            <v>Q32019</v>
          </cell>
          <cell r="B2671" t="str">
            <v>QTAXCAT3</v>
          </cell>
          <cell r="C2671" t="str">
            <v>T10 Alcoholic Beverages Sales Tax</v>
          </cell>
          <cell r="D2671" t="str">
            <v>Massachusetts</v>
          </cell>
          <cell r="G2671">
            <v>23000000</v>
          </cell>
        </row>
        <row r="2672">
          <cell r="A2672" t="str">
            <v>Q32019</v>
          </cell>
          <cell r="B2672" t="str">
            <v>QTAXCAT3</v>
          </cell>
          <cell r="C2672" t="str">
            <v>T10 Alcoholic Beverages Sales Tax</v>
          </cell>
          <cell r="D2672" t="str">
            <v>Michigan</v>
          </cell>
          <cell r="G2672">
            <v>50000000</v>
          </cell>
        </row>
        <row r="2673">
          <cell r="A2673" t="str">
            <v>Q32019</v>
          </cell>
          <cell r="B2673" t="str">
            <v>QTAXCAT3</v>
          </cell>
          <cell r="C2673" t="str">
            <v>T10 Alcoholic Beverages Sales Tax</v>
          </cell>
          <cell r="D2673" t="str">
            <v>Minnesota</v>
          </cell>
          <cell r="G2673">
            <v>18000000</v>
          </cell>
        </row>
        <row r="2674">
          <cell r="A2674" t="str">
            <v>Q32019</v>
          </cell>
          <cell r="B2674" t="str">
            <v>QTAXCAT3</v>
          </cell>
          <cell r="C2674" t="str">
            <v>T10 Alcoholic Beverages Sales Tax</v>
          </cell>
          <cell r="D2674" t="str">
            <v>Mississippi</v>
          </cell>
          <cell r="G2674">
            <v>11000000</v>
          </cell>
        </row>
        <row r="2675">
          <cell r="A2675" t="str">
            <v>Q32019</v>
          </cell>
          <cell r="B2675" t="str">
            <v>QTAXCAT3</v>
          </cell>
          <cell r="C2675" t="str">
            <v>T10 Alcoholic Beverages Sales Tax</v>
          </cell>
          <cell r="D2675" t="str">
            <v>Missouri</v>
          </cell>
          <cell r="G2675">
            <v>10000000</v>
          </cell>
        </row>
        <row r="2676">
          <cell r="A2676" t="str">
            <v>Q32019</v>
          </cell>
          <cell r="B2676" t="str">
            <v>QTAXCAT3</v>
          </cell>
          <cell r="C2676" t="str">
            <v>T10 Alcoholic Beverages Sales Tax</v>
          </cell>
          <cell r="D2676" t="str">
            <v>Montana</v>
          </cell>
          <cell r="G2676">
            <v>8000000</v>
          </cell>
        </row>
        <row r="2677">
          <cell r="A2677" t="str">
            <v>Q32019</v>
          </cell>
          <cell r="B2677" t="str">
            <v>QTAXCAT3</v>
          </cell>
          <cell r="C2677" t="str">
            <v>T10 Alcoholic Beverages Sales Tax</v>
          </cell>
          <cell r="D2677" t="str">
            <v>Nebraska</v>
          </cell>
          <cell r="G2677">
            <v>9000000</v>
          </cell>
        </row>
        <row r="2678">
          <cell r="A2678" t="str">
            <v>Q32019</v>
          </cell>
          <cell r="B2678" t="str">
            <v>QTAXCAT3</v>
          </cell>
          <cell r="C2678" t="str">
            <v>T10 Alcoholic Beverages Sales Tax</v>
          </cell>
          <cell r="D2678" t="str">
            <v>Nevada</v>
          </cell>
          <cell r="G2678">
            <v>4000000</v>
          </cell>
        </row>
        <row r="2679">
          <cell r="A2679" t="str">
            <v>Q32019</v>
          </cell>
          <cell r="B2679" t="str">
            <v>QTAXCAT3</v>
          </cell>
          <cell r="C2679" t="str">
            <v>T10 Alcoholic Beverages Sales Tax</v>
          </cell>
          <cell r="D2679" t="str">
            <v>New Hampshire</v>
          </cell>
          <cell r="G2679">
            <v>0</v>
          </cell>
        </row>
        <row r="2680">
          <cell r="A2680" t="str">
            <v>Q32019</v>
          </cell>
          <cell r="B2680" t="str">
            <v>QTAXCAT3</v>
          </cell>
          <cell r="C2680" t="str">
            <v>T10 Alcoholic Beverages Sales Tax</v>
          </cell>
          <cell r="D2680" t="str">
            <v>New Jersey</v>
          </cell>
          <cell r="G2680">
            <v>22000000</v>
          </cell>
        </row>
        <row r="2681">
          <cell r="A2681" t="str">
            <v>Q32019</v>
          </cell>
          <cell r="B2681" t="str">
            <v>QTAXCAT3</v>
          </cell>
          <cell r="C2681" t="str">
            <v>T10 Alcoholic Beverages Sales Tax</v>
          </cell>
          <cell r="D2681" t="str">
            <v>New Mexico</v>
          </cell>
          <cell r="G2681">
            <v>11000000</v>
          </cell>
        </row>
        <row r="2682">
          <cell r="A2682" t="str">
            <v>Q32019</v>
          </cell>
          <cell r="B2682" t="str">
            <v>QTAXCAT3</v>
          </cell>
          <cell r="C2682" t="str">
            <v>T10 Alcoholic Beverages Sales Tax</v>
          </cell>
          <cell r="D2682" t="str">
            <v>New York</v>
          </cell>
          <cell r="G2682">
            <v>82000000</v>
          </cell>
        </row>
        <row r="2683">
          <cell r="A2683" t="str">
            <v>Q32019</v>
          </cell>
          <cell r="B2683" t="str">
            <v>QTAXCAT3</v>
          </cell>
          <cell r="C2683" t="str">
            <v>T10 Alcoholic Beverages Sales Tax</v>
          </cell>
          <cell r="D2683" t="str">
            <v>North Carolina</v>
          </cell>
          <cell r="G2683">
            <v>118000000</v>
          </cell>
        </row>
        <row r="2684">
          <cell r="A2684" t="str">
            <v>Q32019</v>
          </cell>
          <cell r="B2684" t="str">
            <v>QTAXCAT3</v>
          </cell>
          <cell r="C2684" t="str">
            <v>T10 Alcoholic Beverages Sales Tax</v>
          </cell>
          <cell r="D2684" t="str">
            <v>North Dakota</v>
          </cell>
          <cell r="G2684">
            <v>2000000</v>
          </cell>
        </row>
        <row r="2685">
          <cell r="A2685" t="str">
            <v>Q32019</v>
          </cell>
          <cell r="B2685" t="str">
            <v>QTAXCAT3</v>
          </cell>
          <cell r="C2685" t="str">
            <v>T10 Alcoholic Beverages Sales Tax</v>
          </cell>
          <cell r="D2685" t="str">
            <v>Ohio</v>
          </cell>
          <cell r="G2685">
            <v>26000000</v>
          </cell>
        </row>
        <row r="2686">
          <cell r="A2686" t="str">
            <v>Q32019</v>
          </cell>
          <cell r="B2686" t="str">
            <v>QTAXCAT3</v>
          </cell>
          <cell r="C2686" t="str">
            <v>T10 Alcoholic Beverages Sales Tax</v>
          </cell>
          <cell r="D2686" t="str">
            <v>Oklahoma</v>
          </cell>
          <cell r="G2686">
            <v>41000000</v>
          </cell>
        </row>
        <row r="2687">
          <cell r="A2687" t="str">
            <v>Q32019</v>
          </cell>
          <cell r="B2687" t="str">
            <v>QTAXCAT3</v>
          </cell>
          <cell r="C2687" t="str">
            <v>T10 Alcoholic Beverages Sales Tax</v>
          </cell>
          <cell r="D2687" t="str">
            <v>Oregon</v>
          </cell>
          <cell r="G2687">
            <v>5000000</v>
          </cell>
        </row>
        <row r="2688">
          <cell r="A2688" t="str">
            <v>Q32019</v>
          </cell>
          <cell r="B2688" t="str">
            <v>QTAXCAT3</v>
          </cell>
          <cell r="C2688" t="str">
            <v>T10 Alcoholic Beverages Sales Tax</v>
          </cell>
          <cell r="D2688" t="str">
            <v>Pennsylvania</v>
          </cell>
          <cell r="G2688">
            <v>99000000</v>
          </cell>
        </row>
        <row r="2689">
          <cell r="A2689" t="str">
            <v>Q32019</v>
          </cell>
          <cell r="B2689" t="str">
            <v>QTAXCAT3</v>
          </cell>
          <cell r="C2689" t="str">
            <v>T10 Alcoholic Beverages Sales Tax</v>
          </cell>
          <cell r="D2689" t="str">
            <v>Rhode Island</v>
          </cell>
          <cell r="G2689">
            <v>5000000</v>
          </cell>
        </row>
        <row r="2690">
          <cell r="A2690" t="str">
            <v>Q32019</v>
          </cell>
          <cell r="B2690" t="str">
            <v>QTAXCAT3</v>
          </cell>
          <cell r="C2690" t="str">
            <v>T10 Alcoholic Beverages Sales Tax</v>
          </cell>
          <cell r="D2690" t="str">
            <v>South Carolina</v>
          </cell>
          <cell r="G2690">
            <v>51000000</v>
          </cell>
        </row>
        <row r="2691">
          <cell r="A2691" t="str">
            <v>Q32019</v>
          </cell>
          <cell r="B2691" t="str">
            <v>QTAXCAT3</v>
          </cell>
          <cell r="C2691" t="str">
            <v>T10 Alcoholic Beverages Sales Tax</v>
          </cell>
          <cell r="D2691" t="str">
            <v>South Dakota</v>
          </cell>
          <cell r="G2691">
            <v>5000000</v>
          </cell>
        </row>
        <row r="2692">
          <cell r="A2692" t="str">
            <v>Q32019</v>
          </cell>
          <cell r="B2692" t="str">
            <v>QTAXCAT3</v>
          </cell>
          <cell r="C2692" t="str">
            <v>T10 Alcoholic Beverages Sales Tax</v>
          </cell>
          <cell r="D2692" t="str">
            <v>Tennessee</v>
          </cell>
          <cell r="G2692">
            <v>56000000</v>
          </cell>
        </row>
        <row r="2693">
          <cell r="A2693" t="str">
            <v>Q32019</v>
          </cell>
          <cell r="B2693" t="str">
            <v>QTAXCAT3</v>
          </cell>
          <cell r="C2693" t="str">
            <v>T10 Alcoholic Beverages Sales Tax</v>
          </cell>
          <cell r="D2693" t="str">
            <v>Texas</v>
          </cell>
          <cell r="G2693">
            <v>349000000</v>
          </cell>
        </row>
        <row r="2694">
          <cell r="A2694" t="str">
            <v>Q32019</v>
          </cell>
          <cell r="B2694" t="str">
            <v>QTAXCAT3</v>
          </cell>
          <cell r="C2694" t="str">
            <v>T10 Alcoholic Beverages Sales Tax</v>
          </cell>
          <cell r="D2694" t="str">
            <v>Utah</v>
          </cell>
          <cell r="G2694">
            <v>4000000</v>
          </cell>
        </row>
        <row r="2695">
          <cell r="A2695" t="str">
            <v>Q32019</v>
          </cell>
          <cell r="B2695" t="str">
            <v>QTAXCAT3</v>
          </cell>
          <cell r="C2695" t="str">
            <v>T10 Alcoholic Beverages Sales Tax</v>
          </cell>
          <cell r="D2695" t="str">
            <v>Vermont</v>
          </cell>
          <cell r="G2695">
            <v>7000000</v>
          </cell>
        </row>
        <row r="2696">
          <cell r="A2696" t="str">
            <v>Q32019</v>
          </cell>
          <cell r="B2696" t="str">
            <v>QTAXCAT3</v>
          </cell>
          <cell r="C2696" t="str">
            <v>T10 Alcoholic Beverages Sales Tax</v>
          </cell>
          <cell r="D2696" t="str">
            <v>Virginia</v>
          </cell>
          <cell r="G2696">
            <v>21000000</v>
          </cell>
        </row>
        <row r="2697">
          <cell r="A2697" t="str">
            <v>Q32019</v>
          </cell>
          <cell r="B2697" t="str">
            <v>QTAXCAT3</v>
          </cell>
          <cell r="C2697" t="str">
            <v>T10 Alcoholic Beverages Sales Tax</v>
          </cell>
          <cell r="D2697" t="str">
            <v>Washington</v>
          </cell>
          <cell r="G2697">
            <v>99000000</v>
          </cell>
        </row>
        <row r="2698">
          <cell r="A2698" t="str">
            <v>Q32019</v>
          </cell>
          <cell r="B2698" t="str">
            <v>QTAXCAT3</v>
          </cell>
          <cell r="C2698" t="str">
            <v>T10 Alcoholic Beverages Sales Tax</v>
          </cell>
          <cell r="D2698" t="str">
            <v>West Virginia</v>
          </cell>
          <cell r="G2698">
            <v>5000000</v>
          </cell>
        </row>
        <row r="2699">
          <cell r="A2699" t="str">
            <v>Q32019</v>
          </cell>
          <cell r="B2699" t="str">
            <v>QTAXCAT3</v>
          </cell>
          <cell r="C2699" t="str">
            <v>T10 Alcoholic Beverages Sales Tax</v>
          </cell>
          <cell r="D2699" t="str">
            <v>Wisconsin</v>
          </cell>
          <cell r="G2699">
            <v>10000000</v>
          </cell>
        </row>
        <row r="2700">
          <cell r="A2700" t="str">
            <v>Q32019</v>
          </cell>
          <cell r="B2700" t="str">
            <v>QTAXCAT3</v>
          </cell>
          <cell r="C2700" t="str">
            <v>T10 Alcoholic Beverages Sales Tax</v>
          </cell>
          <cell r="D2700" t="str">
            <v>Wyoming</v>
          </cell>
          <cell r="G2700">
            <v>1000000</v>
          </cell>
        </row>
        <row r="2701">
          <cell r="A2701" t="str">
            <v>Q32019</v>
          </cell>
          <cell r="B2701" t="str">
            <v>QTAXCAT3</v>
          </cell>
          <cell r="C2701" t="str">
            <v>T10 Alcoholic Beverages Sales Tax</v>
          </cell>
          <cell r="D2701" t="str">
            <v>District of Columbia</v>
          </cell>
          <cell r="G2701">
            <v>2000000</v>
          </cell>
        </row>
        <row r="2702">
          <cell r="A2702" t="str">
            <v>Q32019</v>
          </cell>
          <cell r="B2702" t="str">
            <v>QTAXCAT3</v>
          </cell>
          <cell r="C2702" t="str">
            <v>T11 Amusements Sales Tax</v>
          </cell>
          <cell r="D2702" t="str">
            <v>U.S. Total</v>
          </cell>
          <cell r="G2702">
            <v>2020000000</v>
          </cell>
        </row>
        <row r="2703">
          <cell r="A2703" t="str">
            <v>Q32019</v>
          </cell>
          <cell r="B2703" t="str">
            <v>QTAXCAT3</v>
          </cell>
          <cell r="C2703" t="str">
            <v>T11 Amusements Sales Tax</v>
          </cell>
          <cell r="D2703" t="str">
            <v>Alabama</v>
          </cell>
          <cell r="G2703">
            <v>0</v>
          </cell>
        </row>
        <row r="2704">
          <cell r="A2704" t="str">
            <v>Q32019</v>
          </cell>
          <cell r="B2704" t="str">
            <v>QTAXCAT3</v>
          </cell>
          <cell r="C2704" t="str">
            <v>T11 Amusements Sales Tax</v>
          </cell>
          <cell r="D2704" t="str">
            <v>Alaska</v>
          </cell>
          <cell r="G2704">
            <v>1000000</v>
          </cell>
        </row>
        <row r="2705">
          <cell r="A2705" t="str">
            <v>Q32019</v>
          </cell>
          <cell r="B2705" t="str">
            <v>QTAXCAT3</v>
          </cell>
          <cell r="C2705" t="str">
            <v>T11 Amusements Sales Tax</v>
          </cell>
          <cell r="D2705" t="str">
            <v>Arizona</v>
          </cell>
          <cell r="G2705">
            <v>1000000</v>
          </cell>
        </row>
        <row r="2706">
          <cell r="A2706" t="str">
            <v>Q32019</v>
          </cell>
          <cell r="B2706" t="str">
            <v>QTAXCAT3</v>
          </cell>
          <cell r="C2706" t="str">
            <v>T11 Amusements Sales Tax</v>
          </cell>
          <cell r="D2706" t="str">
            <v>Arkansas</v>
          </cell>
          <cell r="G2706">
            <v>15000000</v>
          </cell>
        </row>
        <row r="2707">
          <cell r="A2707" t="str">
            <v>Q32019</v>
          </cell>
          <cell r="B2707" t="str">
            <v>QTAXCAT3</v>
          </cell>
          <cell r="C2707" t="str">
            <v>T11 Amusements Sales Tax</v>
          </cell>
          <cell r="D2707" t="str">
            <v>Colorado</v>
          </cell>
          <cell r="G2707">
            <v>24000000</v>
          </cell>
        </row>
        <row r="2708">
          <cell r="A2708" t="str">
            <v>Q32019</v>
          </cell>
          <cell r="B2708" t="str">
            <v>QTAXCAT3</v>
          </cell>
          <cell r="C2708" t="str">
            <v>T11 Amusements Sales Tax</v>
          </cell>
          <cell r="D2708" t="str">
            <v>Connecticut</v>
          </cell>
          <cell r="G2708">
            <v>75000000</v>
          </cell>
        </row>
        <row r="2709">
          <cell r="A2709" t="str">
            <v>Q32019</v>
          </cell>
          <cell r="B2709" t="str">
            <v>QTAXCAT3</v>
          </cell>
          <cell r="C2709" t="str">
            <v>T11 Amusements Sales Tax</v>
          </cell>
          <cell r="D2709" t="str">
            <v>Florida</v>
          </cell>
          <cell r="G2709">
            <v>51000000</v>
          </cell>
        </row>
        <row r="2710">
          <cell r="A2710" t="str">
            <v>Q32019</v>
          </cell>
          <cell r="B2710" t="str">
            <v>QTAXCAT3</v>
          </cell>
          <cell r="C2710" t="str">
            <v>T11 Amusements Sales Tax</v>
          </cell>
          <cell r="D2710" t="str">
            <v>Illinois</v>
          </cell>
          <cell r="G2710">
            <v>264000000</v>
          </cell>
        </row>
        <row r="2711">
          <cell r="A2711" t="str">
            <v>Q32019</v>
          </cell>
          <cell r="B2711" t="str">
            <v>QTAXCAT3</v>
          </cell>
          <cell r="C2711" t="str">
            <v>T11 Amusements Sales Tax</v>
          </cell>
          <cell r="D2711" t="str">
            <v>Indiana</v>
          </cell>
          <cell r="G2711">
            <v>86000000</v>
          </cell>
        </row>
        <row r="2712">
          <cell r="A2712" t="str">
            <v>Q32019</v>
          </cell>
          <cell r="B2712" t="str">
            <v>QTAXCAT3</v>
          </cell>
          <cell r="C2712" t="str">
            <v>T11 Amusements Sales Tax</v>
          </cell>
          <cell r="D2712" t="str">
            <v>Iowa</v>
          </cell>
          <cell r="G2712">
            <v>65000000</v>
          </cell>
        </row>
        <row r="2713">
          <cell r="A2713" t="str">
            <v>Q32019</v>
          </cell>
          <cell r="B2713" t="str">
            <v>QTAXCAT3</v>
          </cell>
          <cell r="C2713" t="str">
            <v>T11 Amusements Sales Tax</v>
          </cell>
          <cell r="D2713" t="str">
            <v>Kansas</v>
          </cell>
          <cell r="G2713">
            <v>0</v>
          </cell>
        </row>
        <row r="2714">
          <cell r="A2714" t="str">
            <v>Q32019</v>
          </cell>
          <cell r="B2714" t="str">
            <v>QTAXCAT3</v>
          </cell>
          <cell r="C2714" t="str">
            <v>T11 Amusements Sales Tax</v>
          </cell>
          <cell r="D2714" t="str">
            <v>Kentucky</v>
          </cell>
          <cell r="G2714">
            <v>0</v>
          </cell>
        </row>
        <row r="2715">
          <cell r="A2715" t="str">
            <v>Q32019</v>
          </cell>
          <cell r="B2715" t="str">
            <v>QTAXCAT3</v>
          </cell>
          <cell r="C2715" t="str">
            <v>T11 Amusements Sales Tax</v>
          </cell>
          <cell r="D2715" t="str">
            <v>Louisiana</v>
          </cell>
          <cell r="G2715">
            <v>158000000</v>
          </cell>
        </row>
        <row r="2716">
          <cell r="A2716" t="str">
            <v>Q32019</v>
          </cell>
          <cell r="B2716" t="str">
            <v>QTAXCAT3</v>
          </cell>
          <cell r="C2716" t="str">
            <v>T11 Amusements Sales Tax</v>
          </cell>
          <cell r="D2716" t="str">
            <v>Maine</v>
          </cell>
          <cell r="G2716">
            <v>16000000</v>
          </cell>
        </row>
        <row r="2717">
          <cell r="A2717" t="str">
            <v>Q32019</v>
          </cell>
          <cell r="B2717" t="str">
            <v>QTAXCAT3</v>
          </cell>
          <cell r="C2717" t="str">
            <v>T11 Amusements Sales Tax</v>
          </cell>
          <cell r="D2717" t="str">
            <v>Maryland</v>
          </cell>
          <cell r="G2717">
            <v>265000000</v>
          </cell>
        </row>
        <row r="2718">
          <cell r="A2718" t="str">
            <v>Q32019</v>
          </cell>
          <cell r="B2718" t="str">
            <v>QTAXCAT3</v>
          </cell>
          <cell r="C2718" t="str">
            <v>T11 Amusements Sales Tax</v>
          </cell>
          <cell r="D2718" t="str">
            <v>Massachusetts</v>
          </cell>
          <cell r="G2718">
            <v>54000000</v>
          </cell>
        </row>
        <row r="2719">
          <cell r="A2719" t="str">
            <v>Q32019</v>
          </cell>
          <cell r="B2719" t="str">
            <v>QTAXCAT3</v>
          </cell>
          <cell r="C2719" t="str">
            <v>T11 Amusements Sales Tax</v>
          </cell>
          <cell r="D2719" t="str">
            <v>Michigan</v>
          </cell>
          <cell r="G2719">
            <v>28000000</v>
          </cell>
        </row>
        <row r="2720">
          <cell r="A2720" t="str">
            <v>Q32019</v>
          </cell>
          <cell r="B2720" t="str">
            <v>QTAXCAT3</v>
          </cell>
          <cell r="C2720" t="str">
            <v>T11 Amusements Sales Tax</v>
          </cell>
          <cell r="D2720" t="str">
            <v>Minnesota</v>
          </cell>
          <cell r="G2720">
            <v>18000000</v>
          </cell>
        </row>
        <row r="2721">
          <cell r="A2721" t="str">
            <v>Q32019</v>
          </cell>
          <cell r="B2721" t="str">
            <v>QTAXCAT3</v>
          </cell>
          <cell r="C2721" t="str">
            <v>T11 Amusements Sales Tax</v>
          </cell>
          <cell r="D2721" t="str">
            <v>Mississippi</v>
          </cell>
          <cell r="G2721">
            <v>34000000</v>
          </cell>
        </row>
        <row r="2722">
          <cell r="A2722" t="str">
            <v>Q32019</v>
          </cell>
          <cell r="B2722" t="str">
            <v>QTAXCAT3</v>
          </cell>
          <cell r="C2722" t="str">
            <v>T11 Amusements Sales Tax</v>
          </cell>
          <cell r="D2722" t="str">
            <v>Missouri</v>
          </cell>
          <cell r="G2722">
            <v>92000000</v>
          </cell>
        </row>
        <row r="2723">
          <cell r="A2723" t="str">
            <v>Q32019</v>
          </cell>
          <cell r="B2723" t="str">
            <v>QTAXCAT3</v>
          </cell>
          <cell r="C2723" t="str">
            <v>T11 Amusements Sales Tax</v>
          </cell>
          <cell r="D2723" t="str">
            <v>Montana</v>
          </cell>
          <cell r="G2723">
            <v>0</v>
          </cell>
        </row>
        <row r="2724">
          <cell r="A2724" t="str">
            <v>Q32019</v>
          </cell>
          <cell r="B2724" t="str">
            <v>QTAXCAT3</v>
          </cell>
          <cell r="C2724" t="str">
            <v>T11 Amusements Sales Tax</v>
          </cell>
          <cell r="D2724" t="str">
            <v>Nebraska</v>
          </cell>
          <cell r="G2724">
            <v>2000000</v>
          </cell>
        </row>
        <row r="2725">
          <cell r="A2725" t="str">
            <v>Q32019</v>
          </cell>
          <cell r="B2725" t="str">
            <v>QTAXCAT3</v>
          </cell>
          <cell r="C2725" t="str">
            <v>T11 Amusements Sales Tax</v>
          </cell>
          <cell r="D2725" t="str">
            <v>Nevada</v>
          </cell>
          <cell r="G2725">
            <v>199000000</v>
          </cell>
        </row>
        <row r="2726">
          <cell r="A2726" t="str">
            <v>Q32019</v>
          </cell>
          <cell r="B2726" t="str">
            <v>QTAXCAT3</v>
          </cell>
          <cell r="C2726" t="str">
            <v>T11 Amusements Sales Tax</v>
          </cell>
          <cell r="D2726" t="str">
            <v>New Hampshire</v>
          </cell>
          <cell r="G2726">
            <v>0</v>
          </cell>
        </row>
        <row r="2727">
          <cell r="A2727" t="str">
            <v>Q32019</v>
          </cell>
          <cell r="B2727" t="str">
            <v>QTAXCAT3</v>
          </cell>
          <cell r="C2727" t="str">
            <v>T11 Amusements Sales Tax</v>
          </cell>
          <cell r="D2727" t="str">
            <v>New Jersey</v>
          </cell>
          <cell r="G2727">
            <v>65000000</v>
          </cell>
        </row>
        <row r="2728">
          <cell r="A2728" t="str">
            <v>Q32019</v>
          </cell>
          <cell r="B2728" t="str">
            <v>QTAXCAT3</v>
          </cell>
          <cell r="C2728" t="str">
            <v>T11 Amusements Sales Tax</v>
          </cell>
          <cell r="D2728" t="str">
            <v>New Mexico</v>
          </cell>
          <cell r="G2728">
            <v>19000000</v>
          </cell>
        </row>
        <row r="2729">
          <cell r="A2729" t="str">
            <v>Q32019</v>
          </cell>
          <cell r="B2729" t="str">
            <v>QTAXCAT3</v>
          </cell>
          <cell r="C2729" t="str">
            <v>T11 Amusements Sales Tax</v>
          </cell>
          <cell r="D2729" t="str">
            <v>New York</v>
          </cell>
          <cell r="G2729">
            <v>0</v>
          </cell>
        </row>
        <row r="2730">
          <cell r="A2730" t="str">
            <v>Q32019</v>
          </cell>
          <cell r="B2730" t="str">
            <v>QTAXCAT3</v>
          </cell>
          <cell r="C2730" t="str">
            <v>T11 Amusements Sales Tax</v>
          </cell>
          <cell r="D2730" t="str">
            <v>North Carolina</v>
          </cell>
          <cell r="G2730">
            <v>0</v>
          </cell>
        </row>
        <row r="2731">
          <cell r="A2731" t="str">
            <v>Q32019</v>
          </cell>
          <cell r="B2731" t="str">
            <v>QTAXCAT3</v>
          </cell>
          <cell r="C2731" t="str">
            <v>T11 Amusements Sales Tax</v>
          </cell>
          <cell r="D2731" t="str">
            <v>North Dakota</v>
          </cell>
          <cell r="G2731">
            <v>3000000</v>
          </cell>
        </row>
        <row r="2732">
          <cell r="A2732" t="str">
            <v>Q32019</v>
          </cell>
          <cell r="B2732" t="str">
            <v>QTAXCAT3</v>
          </cell>
          <cell r="C2732" t="str">
            <v>T11 Amusements Sales Tax</v>
          </cell>
          <cell r="D2732" t="str">
            <v>Ohio</v>
          </cell>
          <cell r="G2732">
            <v>71000000</v>
          </cell>
        </row>
        <row r="2733">
          <cell r="A2733" t="str">
            <v>Q32019</v>
          </cell>
          <cell r="B2733" t="str">
            <v>QTAXCAT3</v>
          </cell>
          <cell r="C2733" t="str">
            <v>T11 Amusements Sales Tax</v>
          </cell>
          <cell r="D2733" t="str">
            <v>Oklahoma</v>
          </cell>
          <cell r="G2733">
            <v>8000000</v>
          </cell>
        </row>
        <row r="2734">
          <cell r="A2734" t="str">
            <v>Q32019</v>
          </cell>
          <cell r="B2734" t="str">
            <v>QTAXCAT3</v>
          </cell>
          <cell r="C2734" t="str">
            <v>T11 Amusements Sales Tax</v>
          </cell>
          <cell r="D2734" t="str">
            <v>Oregon</v>
          </cell>
          <cell r="G2734">
            <v>0</v>
          </cell>
        </row>
        <row r="2735">
          <cell r="A2735" t="str">
            <v>Q32019</v>
          </cell>
          <cell r="B2735" t="str">
            <v>QTAXCAT3</v>
          </cell>
          <cell r="C2735" t="str">
            <v>T11 Amusements Sales Tax</v>
          </cell>
          <cell r="D2735" t="str">
            <v>Pennsylvania</v>
          </cell>
          <cell r="G2735">
            <v>370000000</v>
          </cell>
        </row>
        <row r="2736">
          <cell r="A2736" t="str">
            <v>Q32019</v>
          </cell>
          <cell r="B2736" t="str">
            <v>QTAXCAT3</v>
          </cell>
          <cell r="C2736" t="str">
            <v>T11 Amusements Sales Tax</v>
          </cell>
          <cell r="D2736" t="str">
            <v>South Carolina</v>
          </cell>
          <cell r="G2736">
            <v>14000000</v>
          </cell>
        </row>
        <row r="2737">
          <cell r="A2737" t="str">
            <v>Q32019</v>
          </cell>
          <cell r="B2737" t="str">
            <v>QTAXCAT3</v>
          </cell>
          <cell r="C2737" t="str">
            <v>T11 Amusements Sales Tax</v>
          </cell>
          <cell r="D2737" t="str">
            <v>South Dakota</v>
          </cell>
          <cell r="G2737">
            <v>0</v>
          </cell>
        </row>
        <row r="2738">
          <cell r="A2738" t="str">
            <v>Q32019</v>
          </cell>
          <cell r="B2738" t="str">
            <v>QTAXCAT3</v>
          </cell>
          <cell r="C2738" t="str">
            <v>T11 Amusements Sales Tax</v>
          </cell>
          <cell r="D2738" t="str">
            <v>Texas</v>
          </cell>
          <cell r="G2738">
            <v>8000000</v>
          </cell>
        </row>
        <row r="2739">
          <cell r="A2739" t="str">
            <v>Q32019</v>
          </cell>
          <cell r="B2739" t="str">
            <v>QTAXCAT3</v>
          </cell>
          <cell r="C2739" t="str">
            <v>T11 Amusements Sales Tax</v>
          </cell>
          <cell r="D2739" t="str">
            <v>Vermont</v>
          </cell>
          <cell r="G2739">
            <v>0</v>
          </cell>
        </row>
        <row r="2740">
          <cell r="A2740" t="str">
            <v>Q32019</v>
          </cell>
          <cell r="B2740" t="str">
            <v>QTAXCAT3</v>
          </cell>
          <cell r="C2740" t="str">
            <v>T11 Amusements Sales Tax</v>
          </cell>
          <cell r="D2740" t="str">
            <v>Virginia</v>
          </cell>
          <cell r="G2740">
            <v>0</v>
          </cell>
        </row>
        <row r="2741">
          <cell r="A2741" t="str">
            <v>Q32019</v>
          </cell>
          <cell r="B2741" t="str">
            <v>QTAXCAT3</v>
          </cell>
          <cell r="C2741" t="str">
            <v>T11 Amusements Sales Tax</v>
          </cell>
          <cell r="D2741" t="str">
            <v>Washington</v>
          </cell>
          <cell r="G2741">
            <v>2000000</v>
          </cell>
        </row>
        <row r="2742">
          <cell r="A2742" t="str">
            <v>Q32019</v>
          </cell>
          <cell r="B2742" t="str">
            <v>QTAXCAT3</v>
          </cell>
          <cell r="C2742" t="str">
            <v>T11 Amusements Sales Tax</v>
          </cell>
          <cell r="D2742" t="str">
            <v>West Virginia</v>
          </cell>
          <cell r="G2742">
            <v>11000000</v>
          </cell>
        </row>
        <row r="2743">
          <cell r="A2743" t="str">
            <v>Q32019</v>
          </cell>
          <cell r="B2743" t="str">
            <v>QTAXCAT3</v>
          </cell>
          <cell r="C2743" t="str">
            <v>T11 Amusements Sales Tax</v>
          </cell>
          <cell r="D2743" t="str">
            <v>Wisconsin</v>
          </cell>
          <cell r="G2743">
            <v>0</v>
          </cell>
        </row>
        <row r="2744">
          <cell r="A2744" t="str">
            <v>Q32019</v>
          </cell>
          <cell r="B2744" t="str">
            <v>QTAXCAT3</v>
          </cell>
          <cell r="C2744" t="str">
            <v>T12 Insurance Premiums Sales Tax</v>
          </cell>
          <cell r="D2744" t="str">
            <v>U.S. Total</v>
          </cell>
          <cell r="G2744">
            <v>5968000000</v>
          </cell>
        </row>
        <row r="2745">
          <cell r="A2745" t="str">
            <v>Q32019</v>
          </cell>
          <cell r="B2745" t="str">
            <v>QTAXCAT3</v>
          </cell>
          <cell r="C2745" t="str">
            <v>T12 Insurance Premiums Sales Tax</v>
          </cell>
          <cell r="D2745" t="str">
            <v>Alabama</v>
          </cell>
          <cell r="G2745">
            <v>165000000</v>
          </cell>
        </row>
        <row r="2746">
          <cell r="A2746" t="str">
            <v>Q32019</v>
          </cell>
          <cell r="B2746" t="str">
            <v>QTAXCAT3</v>
          </cell>
          <cell r="C2746" t="str">
            <v>T12 Insurance Premiums Sales Tax</v>
          </cell>
          <cell r="D2746" t="str">
            <v>Alaska</v>
          </cell>
          <cell r="G2746">
            <v>18000000</v>
          </cell>
        </row>
        <row r="2747">
          <cell r="A2747" t="str">
            <v>Q32019</v>
          </cell>
          <cell r="B2747" t="str">
            <v>QTAXCAT3</v>
          </cell>
          <cell r="C2747" t="str">
            <v>T12 Insurance Premiums Sales Tax</v>
          </cell>
          <cell r="D2747" t="str">
            <v>Arizona</v>
          </cell>
          <cell r="G2747">
            <v>156000000</v>
          </cell>
        </row>
        <row r="2748">
          <cell r="A2748" t="str">
            <v>Q32019</v>
          </cell>
          <cell r="B2748" t="str">
            <v>QTAXCAT3</v>
          </cell>
          <cell r="C2748" t="str">
            <v>T12 Insurance Premiums Sales Tax</v>
          </cell>
          <cell r="D2748" t="str">
            <v>Arkansas</v>
          </cell>
          <cell r="G2748">
            <v>48000000</v>
          </cell>
        </row>
        <row r="2749">
          <cell r="A2749" t="str">
            <v>Q32019</v>
          </cell>
          <cell r="B2749" t="str">
            <v>QTAXCAT3</v>
          </cell>
          <cell r="C2749" t="str">
            <v>T12 Insurance Premiums Sales Tax</v>
          </cell>
          <cell r="D2749" t="str">
            <v>California</v>
          </cell>
          <cell r="G2749">
            <v>1354000000</v>
          </cell>
        </row>
        <row r="2750">
          <cell r="A2750" t="str">
            <v>Q32019</v>
          </cell>
          <cell r="B2750" t="str">
            <v>QTAXCAT3</v>
          </cell>
          <cell r="C2750" t="str">
            <v>T12 Insurance Premiums Sales Tax</v>
          </cell>
          <cell r="D2750" t="str">
            <v>Colorado</v>
          </cell>
          <cell r="G2750">
            <v>76000000</v>
          </cell>
        </row>
        <row r="2751">
          <cell r="A2751" t="str">
            <v>Q32019</v>
          </cell>
          <cell r="B2751" t="str">
            <v>QTAXCAT3</v>
          </cell>
          <cell r="C2751" t="str">
            <v>T12 Insurance Premiums Sales Tax</v>
          </cell>
          <cell r="D2751" t="str">
            <v>Connecticut</v>
          </cell>
          <cell r="G2751">
            <v>31000000</v>
          </cell>
        </row>
        <row r="2752">
          <cell r="A2752" t="str">
            <v>Q32019</v>
          </cell>
          <cell r="B2752" t="str">
            <v>QTAXCAT3</v>
          </cell>
          <cell r="C2752" t="str">
            <v>T12 Insurance Premiums Sales Tax</v>
          </cell>
          <cell r="D2752" t="str">
            <v>Delaware</v>
          </cell>
          <cell r="G2752">
            <v>20000000</v>
          </cell>
        </row>
        <row r="2753">
          <cell r="A2753" t="str">
            <v>Q32019</v>
          </cell>
          <cell r="B2753" t="str">
            <v>QTAXCAT3</v>
          </cell>
          <cell r="C2753" t="str">
            <v>T12 Insurance Premiums Sales Tax</v>
          </cell>
          <cell r="D2753" t="str">
            <v>Florida</v>
          </cell>
          <cell r="G2753">
            <v>5000000</v>
          </cell>
        </row>
        <row r="2754">
          <cell r="A2754" t="str">
            <v>Q32019</v>
          </cell>
          <cell r="B2754" t="str">
            <v>QTAXCAT3</v>
          </cell>
          <cell r="C2754" t="str">
            <v>T12 Insurance Premiums Sales Tax</v>
          </cell>
          <cell r="D2754" t="str">
            <v>Georgia</v>
          </cell>
          <cell r="G2754">
            <v>120000000</v>
          </cell>
        </row>
        <row r="2755">
          <cell r="A2755" t="str">
            <v>Q32019</v>
          </cell>
          <cell r="B2755" t="str">
            <v>QTAXCAT3</v>
          </cell>
          <cell r="C2755" t="str">
            <v>T12 Insurance Premiums Sales Tax</v>
          </cell>
          <cell r="D2755" t="str">
            <v>Hawaii</v>
          </cell>
          <cell r="G2755">
            <v>47000000</v>
          </cell>
        </row>
        <row r="2756">
          <cell r="A2756" t="str">
            <v>Q32019</v>
          </cell>
          <cell r="B2756" t="str">
            <v>QTAXCAT3</v>
          </cell>
          <cell r="C2756" t="str">
            <v>T12 Insurance Premiums Sales Tax</v>
          </cell>
          <cell r="D2756" t="str">
            <v>Idaho</v>
          </cell>
          <cell r="G2756">
            <v>18000000</v>
          </cell>
        </row>
        <row r="2757">
          <cell r="A2757" t="str">
            <v>Q32019</v>
          </cell>
          <cell r="B2757" t="str">
            <v>QTAXCAT3</v>
          </cell>
          <cell r="C2757" t="str">
            <v>T12 Insurance Premiums Sales Tax</v>
          </cell>
          <cell r="D2757" t="str">
            <v>Illinois</v>
          </cell>
          <cell r="G2757">
            <v>100000000</v>
          </cell>
        </row>
        <row r="2758">
          <cell r="A2758" t="str">
            <v>Q32019</v>
          </cell>
          <cell r="B2758" t="str">
            <v>QTAXCAT3</v>
          </cell>
          <cell r="C2758" t="str">
            <v>T12 Insurance Premiums Sales Tax</v>
          </cell>
          <cell r="D2758" t="str">
            <v>Indiana</v>
          </cell>
          <cell r="G2758">
            <v>58000000</v>
          </cell>
        </row>
        <row r="2759">
          <cell r="A2759" t="str">
            <v>Q32019</v>
          </cell>
          <cell r="B2759" t="str">
            <v>QTAXCAT3</v>
          </cell>
          <cell r="C2759" t="str">
            <v>T12 Insurance Premiums Sales Tax</v>
          </cell>
          <cell r="D2759" t="str">
            <v>Iowa</v>
          </cell>
          <cell r="G2759">
            <v>68000000</v>
          </cell>
        </row>
        <row r="2760">
          <cell r="A2760" t="str">
            <v>Q32019</v>
          </cell>
          <cell r="B2760" t="str">
            <v>QTAXCAT3</v>
          </cell>
          <cell r="C2760" t="str">
            <v>T12 Insurance Premiums Sales Tax</v>
          </cell>
          <cell r="D2760" t="str">
            <v>Kansas</v>
          </cell>
          <cell r="G2760">
            <v>83000000</v>
          </cell>
        </row>
        <row r="2761">
          <cell r="A2761" t="str">
            <v>Q32019</v>
          </cell>
          <cell r="B2761" t="str">
            <v>QTAXCAT3</v>
          </cell>
          <cell r="C2761" t="str">
            <v>T12 Insurance Premiums Sales Tax</v>
          </cell>
          <cell r="D2761" t="str">
            <v>Kentucky</v>
          </cell>
          <cell r="G2761">
            <v>23000000</v>
          </cell>
        </row>
        <row r="2762">
          <cell r="A2762" t="str">
            <v>Q32019</v>
          </cell>
          <cell r="B2762" t="str">
            <v>QTAXCAT3</v>
          </cell>
          <cell r="C2762" t="str">
            <v>T12 Insurance Premiums Sales Tax</v>
          </cell>
          <cell r="D2762" t="str">
            <v>Louisiana</v>
          </cell>
          <cell r="G2762">
            <v>308000000</v>
          </cell>
        </row>
        <row r="2763">
          <cell r="A2763" t="str">
            <v>Q32019</v>
          </cell>
          <cell r="B2763" t="str">
            <v>QTAXCAT3</v>
          </cell>
          <cell r="C2763" t="str">
            <v>T12 Insurance Premiums Sales Tax</v>
          </cell>
          <cell r="D2763" t="str">
            <v>Maine</v>
          </cell>
          <cell r="G2763">
            <v>8000000</v>
          </cell>
        </row>
        <row r="2764">
          <cell r="A2764" t="str">
            <v>Q32019</v>
          </cell>
          <cell r="B2764" t="str">
            <v>QTAXCAT3</v>
          </cell>
          <cell r="C2764" t="str">
            <v>T12 Insurance Premiums Sales Tax</v>
          </cell>
          <cell r="D2764" t="str">
            <v>Maryland</v>
          </cell>
          <cell r="G2764">
            <v>163000000</v>
          </cell>
        </row>
        <row r="2765">
          <cell r="A2765" t="str">
            <v>Q32019</v>
          </cell>
          <cell r="B2765" t="str">
            <v>QTAXCAT3</v>
          </cell>
          <cell r="C2765" t="str">
            <v>T12 Insurance Premiums Sales Tax</v>
          </cell>
          <cell r="D2765" t="str">
            <v>Massachusetts</v>
          </cell>
          <cell r="G2765">
            <v>112000000</v>
          </cell>
        </row>
        <row r="2766">
          <cell r="A2766" t="str">
            <v>Q32019</v>
          </cell>
          <cell r="B2766" t="str">
            <v>QTAXCAT3</v>
          </cell>
          <cell r="C2766" t="str">
            <v>T12 Insurance Premiums Sales Tax</v>
          </cell>
          <cell r="D2766" t="str">
            <v>Michigan</v>
          </cell>
          <cell r="G2766">
            <v>102000000</v>
          </cell>
        </row>
        <row r="2767">
          <cell r="A2767" t="str">
            <v>Q32019</v>
          </cell>
          <cell r="B2767" t="str">
            <v>QTAXCAT3</v>
          </cell>
          <cell r="C2767" t="str">
            <v>T12 Insurance Premiums Sales Tax</v>
          </cell>
          <cell r="D2767" t="str">
            <v>Minnesota</v>
          </cell>
          <cell r="G2767">
            <v>129000000</v>
          </cell>
        </row>
        <row r="2768">
          <cell r="A2768" t="str">
            <v>Q32019</v>
          </cell>
          <cell r="B2768" t="str">
            <v>QTAXCAT3</v>
          </cell>
          <cell r="C2768" t="str">
            <v>T12 Insurance Premiums Sales Tax</v>
          </cell>
          <cell r="D2768" t="str">
            <v>Mississippi</v>
          </cell>
          <cell r="G2768">
            <v>47000000</v>
          </cell>
        </row>
        <row r="2769">
          <cell r="A2769" t="str">
            <v>Q32019</v>
          </cell>
          <cell r="B2769" t="str">
            <v>QTAXCAT3</v>
          </cell>
          <cell r="C2769" t="str">
            <v>T12 Insurance Premiums Sales Tax</v>
          </cell>
          <cell r="D2769" t="str">
            <v>Missouri</v>
          </cell>
          <cell r="G2769">
            <v>93000000</v>
          </cell>
        </row>
        <row r="2770">
          <cell r="A2770" t="str">
            <v>Q32019</v>
          </cell>
          <cell r="B2770" t="str">
            <v>QTAXCAT3</v>
          </cell>
          <cell r="C2770" t="str">
            <v>T12 Insurance Premiums Sales Tax</v>
          </cell>
          <cell r="D2770" t="str">
            <v>Montana</v>
          </cell>
          <cell r="G2770">
            <v>23000000</v>
          </cell>
        </row>
        <row r="2771">
          <cell r="A2771" t="str">
            <v>Q32019</v>
          </cell>
          <cell r="B2771" t="str">
            <v>QTAXCAT3</v>
          </cell>
          <cell r="C2771" t="str">
            <v>T12 Insurance Premiums Sales Tax</v>
          </cell>
          <cell r="D2771" t="str">
            <v>Nebraska</v>
          </cell>
          <cell r="G2771">
            <v>10000000</v>
          </cell>
        </row>
        <row r="2772">
          <cell r="A2772" t="str">
            <v>Q32019</v>
          </cell>
          <cell r="B2772" t="str">
            <v>QTAXCAT3</v>
          </cell>
          <cell r="C2772" t="str">
            <v>T12 Insurance Premiums Sales Tax</v>
          </cell>
          <cell r="D2772" t="str">
            <v>Nevada</v>
          </cell>
          <cell r="G2772">
            <v>3000000</v>
          </cell>
        </row>
        <row r="2773">
          <cell r="A2773" t="str">
            <v>Q32019</v>
          </cell>
          <cell r="B2773" t="str">
            <v>QTAXCAT3</v>
          </cell>
          <cell r="C2773" t="str">
            <v>T12 Insurance Premiums Sales Tax</v>
          </cell>
          <cell r="D2773" t="str">
            <v>New Hampshire</v>
          </cell>
          <cell r="G2773">
            <v>0</v>
          </cell>
        </row>
        <row r="2774">
          <cell r="A2774" t="str">
            <v>Q32019</v>
          </cell>
          <cell r="B2774" t="str">
            <v>QTAXCAT3</v>
          </cell>
          <cell r="C2774" t="str">
            <v>T12 Insurance Premiums Sales Tax</v>
          </cell>
          <cell r="D2774" t="str">
            <v>New Jersey</v>
          </cell>
          <cell r="G2774">
            <v>-6000000</v>
          </cell>
        </row>
        <row r="2775">
          <cell r="A2775" t="str">
            <v>Q32019</v>
          </cell>
          <cell r="B2775" t="str">
            <v>QTAXCAT3</v>
          </cell>
          <cell r="C2775" t="str">
            <v>T12 Insurance Premiums Sales Tax</v>
          </cell>
          <cell r="D2775" t="str">
            <v>New Mexico</v>
          </cell>
          <cell r="G2775">
            <v>89000000</v>
          </cell>
        </row>
        <row r="2776">
          <cell r="A2776" t="str">
            <v>Q32019</v>
          </cell>
          <cell r="B2776" t="str">
            <v>QTAXCAT3</v>
          </cell>
          <cell r="C2776" t="str">
            <v>T12 Insurance Premiums Sales Tax</v>
          </cell>
          <cell r="D2776" t="str">
            <v>New York</v>
          </cell>
          <cell r="G2776">
            <v>493000000</v>
          </cell>
        </row>
        <row r="2777">
          <cell r="A2777" t="str">
            <v>Q32019</v>
          </cell>
          <cell r="B2777" t="str">
            <v>QTAXCAT3</v>
          </cell>
          <cell r="C2777" t="str">
            <v>T12 Insurance Premiums Sales Tax</v>
          </cell>
          <cell r="D2777" t="str">
            <v>North Carolina</v>
          </cell>
          <cell r="G2777">
            <v>16000000</v>
          </cell>
        </row>
        <row r="2778">
          <cell r="A2778" t="str">
            <v>Q32019</v>
          </cell>
          <cell r="B2778" t="str">
            <v>QTAXCAT3</v>
          </cell>
          <cell r="C2778" t="str">
            <v>T12 Insurance Premiums Sales Tax</v>
          </cell>
          <cell r="D2778" t="str">
            <v>North Dakota</v>
          </cell>
          <cell r="G2778">
            <v>15000000</v>
          </cell>
        </row>
        <row r="2779">
          <cell r="A2779" t="str">
            <v>Q32019</v>
          </cell>
          <cell r="B2779" t="str">
            <v>QTAXCAT3</v>
          </cell>
          <cell r="C2779" t="str">
            <v>T12 Insurance Premiums Sales Tax</v>
          </cell>
          <cell r="D2779" t="str">
            <v>Ohio</v>
          </cell>
          <cell r="G2779">
            <v>9000000</v>
          </cell>
        </row>
        <row r="2780">
          <cell r="A2780" t="str">
            <v>Q32019</v>
          </cell>
          <cell r="B2780" t="str">
            <v>QTAXCAT3</v>
          </cell>
          <cell r="C2780" t="str">
            <v>T12 Insurance Premiums Sales Tax</v>
          </cell>
          <cell r="D2780" t="str">
            <v>Oklahoma</v>
          </cell>
          <cell r="G2780">
            <v>80000000</v>
          </cell>
        </row>
        <row r="2781">
          <cell r="A2781" t="str">
            <v>Q32019</v>
          </cell>
          <cell r="B2781" t="str">
            <v>QTAXCAT3</v>
          </cell>
          <cell r="C2781" t="str">
            <v>T12 Insurance Premiums Sales Tax</v>
          </cell>
          <cell r="D2781" t="str">
            <v>Oregon</v>
          </cell>
          <cell r="G2781">
            <v>26000000</v>
          </cell>
        </row>
        <row r="2782">
          <cell r="A2782" t="str">
            <v>Q32019</v>
          </cell>
          <cell r="B2782" t="str">
            <v>QTAXCAT3</v>
          </cell>
          <cell r="C2782" t="str">
            <v>T12 Insurance Premiums Sales Tax</v>
          </cell>
          <cell r="D2782" t="str">
            <v>Pennsylvania</v>
          </cell>
          <cell r="G2782">
            <v>2000000</v>
          </cell>
        </row>
        <row r="2783">
          <cell r="A2783" t="str">
            <v>Q32019</v>
          </cell>
          <cell r="B2783" t="str">
            <v>QTAXCAT3</v>
          </cell>
          <cell r="C2783" t="str">
            <v>T12 Insurance Premiums Sales Tax</v>
          </cell>
          <cell r="D2783" t="str">
            <v>Rhode Island</v>
          </cell>
          <cell r="G2783">
            <v>15000000</v>
          </cell>
        </row>
        <row r="2784">
          <cell r="A2784" t="str">
            <v>Q32019</v>
          </cell>
          <cell r="B2784" t="str">
            <v>QTAXCAT3</v>
          </cell>
          <cell r="C2784" t="str">
            <v>T12 Insurance Premiums Sales Tax</v>
          </cell>
          <cell r="D2784" t="str">
            <v>South Carolina</v>
          </cell>
          <cell r="G2784">
            <v>59000000</v>
          </cell>
        </row>
        <row r="2785">
          <cell r="A2785" t="str">
            <v>Q32019</v>
          </cell>
          <cell r="B2785" t="str">
            <v>QTAXCAT3</v>
          </cell>
          <cell r="C2785" t="str">
            <v>T12 Insurance Premiums Sales Tax</v>
          </cell>
          <cell r="D2785" t="str">
            <v>South Dakota</v>
          </cell>
          <cell r="G2785">
            <v>20000000</v>
          </cell>
        </row>
        <row r="2786">
          <cell r="A2786" t="str">
            <v>Q32019</v>
          </cell>
          <cell r="B2786" t="str">
            <v>QTAXCAT3</v>
          </cell>
          <cell r="C2786" t="str">
            <v>T12 Insurance Premiums Sales Tax</v>
          </cell>
          <cell r="D2786" t="str">
            <v>Tennessee</v>
          </cell>
          <cell r="G2786">
            <v>240000000</v>
          </cell>
        </row>
        <row r="2787">
          <cell r="A2787" t="str">
            <v>Q32019</v>
          </cell>
          <cell r="B2787" t="str">
            <v>QTAXCAT3</v>
          </cell>
          <cell r="C2787" t="str">
            <v>T12 Insurance Premiums Sales Tax</v>
          </cell>
          <cell r="D2787" t="str">
            <v>Texas</v>
          </cell>
          <cell r="G2787">
            <v>1083000000</v>
          </cell>
        </row>
        <row r="2788">
          <cell r="A2788" t="str">
            <v>Q32019</v>
          </cell>
          <cell r="B2788" t="str">
            <v>QTAXCAT3</v>
          </cell>
          <cell r="C2788" t="str">
            <v>T12 Insurance Premiums Sales Tax</v>
          </cell>
          <cell r="D2788" t="str">
            <v>Utah</v>
          </cell>
          <cell r="G2788">
            <v>38000000</v>
          </cell>
        </row>
        <row r="2789">
          <cell r="A2789" t="str">
            <v>Q32019</v>
          </cell>
          <cell r="B2789" t="str">
            <v>QTAXCAT3</v>
          </cell>
          <cell r="C2789" t="str">
            <v>T12 Insurance Premiums Sales Tax</v>
          </cell>
          <cell r="D2789" t="str">
            <v>Vermont</v>
          </cell>
          <cell r="G2789">
            <v>8000000</v>
          </cell>
        </row>
        <row r="2790">
          <cell r="A2790" t="str">
            <v>Q32019</v>
          </cell>
          <cell r="B2790" t="str">
            <v>QTAXCAT3</v>
          </cell>
          <cell r="C2790" t="str">
            <v>T12 Insurance Premiums Sales Tax</v>
          </cell>
          <cell r="D2790" t="str">
            <v>Virginia</v>
          </cell>
          <cell r="G2790">
            <v>144000000</v>
          </cell>
        </row>
        <row r="2791">
          <cell r="A2791" t="str">
            <v>Q32019</v>
          </cell>
          <cell r="B2791" t="str">
            <v>QTAXCAT3</v>
          </cell>
          <cell r="C2791" t="str">
            <v>T12 Insurance Premiums Sales Tax</v>
          </cell>
          <cell r="D2791" t="str">
            <v>Washington</v>
          </cell>
          <cell r="G2791">
            <v>154000000</v>
          </cell>
        </row>
        <row r="2792">
          <cell r="A2792" t="str">
            <v>Q32019</v>
          </cell>
          <cell r="B2792" t="str">
            <v>QTAXCAT3</v>
          </cell>
          <cell r="C2792" t="str">
            <v>T12 Insurance Premiums Sales Tax</v>
          </cell>
          <cell r="D2792" t="str">
            <v>West Virginia</v>
          </cell>
          <cell r="G2792">
            <v>42000000</v>
          </cell>
        </row>
        <row r="2793">
          <cell r="A2793" t="str">
            <v>Q32019</v>
          </cell>
          <cell r="B2793" t="str">
            <v>QTAXCAT3</v>
          </cell>
          <cell r="C2793" t="str">
            <v>T12 Insurance Premiums Sales Tax</v>
          </cell>
          <cell r="D2793" t="str">
            <v>Wisconsin</v>
          </cell>
          <cell r="G2793">
            <v>45000000</v>
          </cell>
        </row>
        <row r="2794">
          <cell r="A2794" t="str">
            <v>Q32019</v>
          </cell>
          <cell r="B2794" t="str">
            <v>QTAXCAT3</v>
          </cell>
          <cell r="C2794" t="str">
            <v>T12 Insurance Premiums Sales Tax</v>
          </cell>
          <cell r="D2794" t="str">
            <v>Wyoming</v>
          </cell>
          <cell r="G2794">
            <v>7000000</v>
          </cell>
        </row>
        <row r="2795">
          <cell r="A2795" t="str">
            <v>Q32019</v>
          </cell>
          <cell r="B2795" t="str">
            <v>QTAXCAT3</v>
          </cell>
          <cell r="C2795" t="str">
            <v>T12 Insurance Premiums Sales Tax</v>
          </cell>
          <cell r="D2795" t="str">
            <v>District of Columbia</v>
          </cell>
          <cell r="G2795">
            <v>2000000</v>
          </cell>
        </row>
        <row r="2796">
          <cell r="A2796" t="str">
            <v>Q32019</v>
          </cell>
          <cell r="B2796" t="str">
            <v>QTAXCAT3</v>
          </cell>
          <cell r="C2796" t="str">
            <v>T13 Motor Fuels Sales Tax</v>
          </cell>
          <cell r="D2796" t="str">
            <v>U.S. Total</v>
          </cell>
          <cell r="G2796">
            <v>13300000000</v>
          </cell>
        </row>
        <row r="2797">
          <cell r="A2797" t="str">
            <v>Q32019</v>
          </cell>
          <cell r="B2797" t="str">
            <v>QTAXCAT3</v>
          </cell>
          <cell r="C2797" t="str">
            <v>T13 Motor Fuels Sales Tax</v>
          </cell>
          <cell r="D2797" t="str">
            <v>Alabama</v>
          </cell>
          <cell r="G2797">
            <v>171000000</v>
          </cell>
        </row>
        <row r="2798">
          <cell r="A2798" t="str">
            <v>Q32019</v>
          </cell>
          <cell r="B2798" t="str">
            <v>QTAXCAT3</v>
          </cell>
          <cell r="C2798" t="str">
            <v>T13 Motor Fuels Sales Tax</v>
          </cell>
          <cell r="D2798" t="str">
            <v>Alaska</v>
          </cell>
          <cell r="G2798">
            <v>19000000</v>
          </cell>
        </row>
        <row r="2799">
          <cell r="A2799" t="str">
            <v>Q32019</v>
          </cell>
          <cell r="B2799" t="str">
            <v>QTAXCAT3</v>
          </cell>
          <cell r="C2799" t="str">
            <v>T13 Motor Fuels Sales Tax</v>
          </cell>
          <cell r="D2799" t="str">
            <v>Arizona</v>
          </cell>
          <cell r="G2799">
            <v>241000000</v>
          </cell>
        </row>
        <row r="2800">
          <cell r="A2800" t="str">
            <v>Q32019</v>
          </cell>
          <cell r="B2800" t="str">
            <v>QTAXCAT3</v>
          </cell>
          <cell r="C2800" t="str">
            <v>T13 Motor Fuels Sales Tax</v>
          </cell>
          <cell r="D2800" t="str">
            <v>Arkansas</v>
          </cell>
          <cell r="G2800">
            <v>130000000</v>
          </cell>
        </row>
        <row r="2801">
          <cell r="A2801" t="str">
            <v>Q32019</v>
          </cell>
          <cell r="B2801" t="str">
            <v>QTAXCAT3</v>
          </cell>
          <cell r="C2801" t="str">
            <v>T13 Motor Fuels Sales Tax</v>
          </cell>
          <cell r="D2801" t="str">
            <v>California</v>
          </cell>
          <cell r="G2801">
            <v>2100000000</v>
          </cell>
        </row>
        <row r="2802">
          <cell r="A2802" t="str">
            <v>Q32019</v>
          </cell>
          <cell r="B2802" t="str">
            <v>QTAXCAT3</v>
          </cell>
          <cell r="C2802" t="str">
            <v>T13 Motor Fuels Sales Tax</v>
          </cell>
          <cell r="D2802" t="str">
            <v>Colorado</v>
          </cell>
          <cell r="G2802">
            <v>194000000</v>
          </cell>
        </row>
        <row r="2803">
          <cell r="A2803" t="str">
            <v>Q32019</v>
          </cell>
          <cell r="B2803" t="str">
            <v>QTAXCAT3</v>
          </cell>
          <cell r="C2803" t="str">
            <v>T13 Motor Fuels Sales Tax</v>
          </cell>
          <cell r="D2803" t="str">
            <v>Connecticut</v>
          </cell>
          <cell r="G2803">
            <v>90000000</v>
          </cell>
        </row>
        <row r="2804">
          <cell r="A2804" t="str">
            <v>Q32019</v>
          </cell>
          <cell r="B2804" t="str">
            <v>QTAXCAT3</v>
          </cell>
          <cell r="C2804" t="str">
            <v>T13 Motor Fuels Sales Tax</v>
          </cell>
          <cell r="D2804" t="str">
            <v>Delaware</v>
          </cell>
          <cell r="G2804">
            <v>33000000</v>
          </cell>
        </row>
        <row r="2805">
          <cell r="A2805" t="str">
            <v>Q32019</v>
          </cell>
          <cell r="B2805" t="str">
            <v>QTAXCAT3</v>
          </cell>
          <cell r="C2805" t="str">
            <v>T13 Motor Fuels Sales Tax</v>
          </cell>
          <cell r="D2805" t="str">
            <v>Florida</v>
          </cell>
          <cell r="G2805">
            <v>1018000000</v>
          </cell>
        </row>
        <row r="2806">
          <cell r="A2806" t="str">
            <v>Q32019</v>
          </cell>
          <cell r="B2806" t="str">
            <v>QTAXCAT3</v>
          </cell>
          <cell r="C2806" t="str">
            <v>T13 Motor Fuels Sales Tax</v>
          </cell>
          <cell r="D2806" t="str">
            <v>Georgia</v>
          </cell>
          <cell r="G2806">
            <v>469000000</v>
          </cell>
        </row>
        <row r="2807">
          <cell r="A2807" t="str">
            <v>Q32019</v>
          </cell>
          <cell r="B2807" t="str">
            <v>QTAXCAT3</v>
          </cell>
          <cell r="C2807" t="str">
            <v>T13 Motor Fuels Sales Tax</v>
          </cell>
          <cell r="D2807" t="str">
            <v>Hawaii</v>
          </cell>
          <cell r="G2807">
            <v>23000000</v>
          </cell>
        </row>
        <row r="2808">
          <cell r="A2808" t="str">
            <v>Q32019</v>
          </cell>
          <cell r="B2808" t="str">
            <v>QTAXCAT3</v>
          </cell>
          <cell r="C2808" t="str">
            <v>T13 Motor Fuels Sales Tax</v>
          </cell>
          <cell r="D2808" t="str">
            <v>Idaho</v>
          </cell>
          <cell r="G2808">
            <v>106000000</v>
          </cell>
        </row>
        <row r="2809">
          <cell r="A2809" t="str">
            <v>Q32019</v>
          </cell>
          <cell r="B2809" t="str">
            <v>QTAXCAT3</v>
          </cell>
          <cell r="C2809" t="str">
            <v>T13 Motor Fuels Sales Tax</v>
          </cell>
          <cell r="D2809" t="str">
            <v>Illinois</v>
          </cell>
          <cell r="G2809">
            <v>305000000</v>
          </cell>
        </row>
        <row r="2810">
          <cell r="A2810" t="str">
            <v>Q32019</v>
          </cell>
          <cell r="B2810" t="str">
            <v>QTAXCAT3</v>
          </cell>
          <cell r="C2810" t="str">
            <v>T13 Motor Fuels Sales Tax</v>
          </cell>
          <cell r="D2810" t="str">
            <v>Indiana</v>
          </cell>
          <cell r="G2810">
            <v>380000000</v>
          </cell>
        </row>
        <row r="2811">
          <cell r="A2811" t="str">
            <v>Q32019</v>
          </cell>
          <cell r="B2811" t="str">
            <v>QTAXCAT3</v>
          </cell>
          <cell r="C2811" t="str">
            <v>T13 Motor Fuels Sales Tax</v>
          </cell>
          <cell r="D2811" t="str">
            <v>Iowa</v>
          </cell>
          <cell r="G2811">
            <v>119000000</v>
          </cell>
        </row>
        <row r="2812">
          <cell r="A2812" t="str">
            <v>Q32019</v>
          </cell>
          <cell r="B2812" t="str">
            <v>QTAXCAT3</v>
          </cell>
          <cell r="C2812" t="str">
            <v>T13 Motor Fuels Sales Tax</v>
          </cell>
          <cell r="D2812" t="str">
            <v>Kansas</v>
          </cell>
          <cell r="G2812">
            <v>124000000</v>
          </cell>
        </row>
        <row r="2813">
          <cell r="A2813" t="str">
            <v>Q32019</v>
          </cell>
          <cell r="B2813" t="str">
            <v>QTAXCAT3</v>
          </cell>
          <cell r="C2813" t="str">
            <v>T13 Motor Fuels Sales Tax</v>
          </cell>
          <cell r="D2813" t="str">
            <v>Kentucky</v>
          </cell>
          <cell r="G2813">
            <v>206000000</v>
          </cell>
        </row>
        <row r="2814">
          <cell r="A2814" t="str">
            <v>Q32019</v>
          </cell>
          <cell r="B2814" t="str">
            <v>QTAXCAT3</v>
          </cell>
          <cell r="C2814" t="str">
            <v>T13 Motor Fuels Sales Tax</v>
          </cell>
          <cell r="D2814" t="str">
            <v>Louisiana</v>
          </cell>
          <cell r="G2814">
            <v>160000000</v>
          </cell>
        </row>
        <row r="2815">
          <cell r="A2815" t="str">
            <v>Q32019</v>
          </cell>
          <cell r="B2815" t="str">
            <v>QTAXCAT3</v>
          </cell>
          <cell r="C2815" t="str">
            <v>T13 Motor Fuels Sales Tax</v>
          </cell>
          <cell r="D2815" t="str">
            <v>Maine</v>
          </cell>
          <cell r="G2815">
            <v>73000000</v>
          </cell>
        </row>
        <row r="2816">
          <cell r="A2816" t="str">
            <v>Q32019</v>
          </cell>
          <cell r="B2816" t="str">
            <v>QTAXCAT3</v>
          </cell>
          <cell r="C2816" t="str">
            <v>T13 Motor Fuels Sales Tax</v>
          </cell>
          <cell r="D2816" t="str">
            <v>Maryland</v>
          </cell>
          <cell r="G2816">
            <v>191000000</v>
          </cell>
        </row>
        <row r="2817">
          <cell r="A2817" t="str">
            <v>Q32019</v>
          </cell>
          <cell r="B2817" t="str">
            <v>QTAXCAT3</v>
          </cell>
          <cell r="C2817" t="str">
            <v>T13 Motor Fuels Sales Tax</v>
          </cell>
          <cell r="D2817" t="str">
            <v>Massachusetts</v>
          </cell>
          <cell r="G2817">
            <v>202000000</v>
          </cell>
        </row>
        <row r="2818">
          <cell r="A2818" t="str">
            <v>Q32019</v>
          </cell>
          <cell r="B2818" t="str">
            <v>QTAXCAT3</v>
          </cell>
          <cell r="C2818" t="str">
            <v>T13 Motor Fuels Sales Tax</v>
          </cell>
          <cell r="D2818" t="str">
            <v>Michigan</v>
          </cell>
          <cell r="G2818">
            <v>389000000</v>
          </cell>
        </row>
        <row r="2819">
          <cell r="A2819" t="str">
            <v>Q32019</v>
          </cell>
          <cell r="B2819" t="str">
            <v>QTAXCAT3</v>
          </cell>
          <cell r="C2819" t="str">
            <v>T13 Motor Fuels Sales Tax</v>
          </cell>
          <cell r="D2819" t="str">
            <v>Minnesota</v>
          </cell>
          <cell r="G2819">
            <v>258000000</v>
          </cell>
        </row>
        <row r="2820">
          <cell r="A2820" t="str">
            <v>Q32019</v>
          </cell>
          <cell r="B2820" t="str">
            <v>QTAXCAT3</v>
          </cell>
          <cell r="C2820" t="str">
            <v>T13 Motor Fuels Sales Tax</v>
          </cell>
          <cell r="D2820" t="str">
            <v>Mississippi</v>
          </cell>
          <cell r="G2820">
            <v>115000000</v>
          </cell>
        </row>
        <row r="2821">
          <cell r="A2821" t="str">
            <v>Q32019</v>
          </cell>
          <cell r="B2821" t="str">
            <v>QTAXCAT3</v>
          </cell>
          <cell r="C2821" t="str">
            <v>T13 Motor Fuels Sales Tax</v>
          </cell>
          <cell r="D2821" t="str">
            <v>Missouri</v>
          </cell>
          <cell r="G2821">
            <v>191000000</v>
          </cell>
        </row>
        <row r="2822">
          <cell r="A2822" t="str">
            <v>Q32019</v>
          </cell>
          <cell r="B2822" t="str">
            <v>QTAXCAT3</v>
          </cell>
          <cell r="C2822" t="str">
            <v>T13 Motor Fuels Sales Tax</v>
          </cell>
          <cell r="D2822" t="str">
            <v>Montana</v>
          </cell>
          <cell r="G2822">
            <v>76000000</v>
          </cell>
        </row>
        <row r="2823">
          <cell r="A2823" t="str">
            <v>Q32019</v>
          </cell>
          <cell r="B2823" t="str">
            <v>QTAXCAT3</v>
          </cell>
          <cell r="C2823" t="str">
            <v>T13 Motor Fuels Sales Tax</v>
          </cell>
          <cell r="D2823" t="str">
            <v>Nebraska</v>
          </cell>
          <cell r="G2823">
            <v>109000000</v>
          </cell>
        </row>
        <row r="2824">
          <cell r="A2824" t="str">
            <v>Q32019</v>
          </cell>
          <cell r="B2824" t="str">
            <v>QTAXCAT3</v>
          </cell>
          <cell r="C2824" t="str">
            <v>T13 Motor Fuels Sales Tax</v>
          </cell>
          <cell r="D2824" t="str">
            <v>Nevada</v>
          </cell>
          <cell r="G2824">
            <v>1000000</v>
          </cell>
        </row>
        <row r="2825">
          <cell r="A2825" t="str">
            <v>Q32019</v>
          </cell>
          <cell r="B2825" t="str">
            <v>QTAXCAT3</v>
          </cell>
          <cell r="C2825" t="str">
            <v>T13 Motor Fuels Sales Tax</v>
          </cell>
          <cell r="D2825" t="str">
            <v>New Hampshire</v>
          </cell>
          <cell r="G2825">
            <v>44000000</v>
          </cell>
        </row>
        <row r="2826">
          <cell r="A2826" t="str">
            <v>Q32019</v>
          </cell>
          <cell r="B2826" t="str">
            <v>QTAXCAT3</v>
          </cell>
          <cell r="C2826" t="str">
            <v>T13 Motor Fuels Sales Tax</v>
          </cell>
          <cell r="D2826" t="str">
            <v>New Jersey</v>
          </cell>
          <cell r="G2826">
            <v>86000000</v>
          </cell>
        </row>
        <row r="2827">
          <cell r="A2827" t="str">
            <v>Q32019</v>
          </cell>
          <cell r="B2827" t="str">
            <v>QTAXCAT3</v>
          </cell>
          <cell r="C2827" t="str">
            <v>T13 Motor Fuels Sales Tax</v>
          </cell>
          <cell r="D2827" t="str">
            <v>New Mexico</v>
          </cell>
          <cell r="G2827">
            <v>26000000</v>
          </cell>
        </row>
        <row r="2828">
          <cell r="A2828" t="str">
            <v>Q32019</v>
          </cell>
          <cell r="B2828" t="str">
            <v>QTAXCAT3</v>
          </cell>
          <cell r="C2828" t="str">
            <v>T13 Motor Fuels Sales Tax</v>
          </cell>
          <cell r="D2828" t="str">
            <v>New York</v>
          </cell>
          <cell r="G2828">
            <v>433000000</v>
          </cell>
        </row>
        <row r="2829">
          <cell r="A2829" t="str">
            <v>Q32019</v>
          </cell>
          <cell r="B2829" t="str">
            <v>QTAXCAT3</v>
          </cell>
          <cell r="C2829" t="str">
            <v>T13 Motor Fuels Sales Tax</v>
          </cell>
          <cell r="D2829" t="str">
            <v>North Carolina</v>
          </cell>
          <cell r="G2829">
            <v>540000000</v>
          </cell>
        </row>
        <row r="2830">
          <cell r="A2830" t="str">
            <v>Q32019</v>
          </cell>
          <cell r="B2830" t="str">
            <v>QTAXCAT3</v>
          </cell>
          <cell r="C2830" t="str">
            <v>T13 Motor Fuels Sales Tax</v>
          </cell>
          <cell r="D2830" t="str">
            <v>North Dakota</v>
          </cell>
          <cell r="G2830">
            <v>54000000</v>
          </cell>
        </row>
        <row r="2831">
          <cell r="A2831" t="str">
            <v>Q32019</v>
          </cell>
          <cell r="B2831" t="str">
            <v>QTAXCAT3</v>
          </cell>
          <cell r="C2831" t="str">
            <v>T13 Motor Fuels Sales Tax</v>
          </cell>
          <cell r="D2831" t="str">
            <v>Ohio</v>
          </cell>
          <cell r="G2831">
            <v>553000000</v>
          </cell>
        </row>
        <row r="2832">
          <cell r="A2832" t="str">
            <v>Q32019</v>
          </cell>
          <cell r="B2832" t="str">
            <v>QTAXCAT3</v>
          </cell>
          <cell r="C2832" t="str">
            <v>T13 Motor Fuels Sales Tax</v>
          </cell>
          <cell r="D2832" t="str">
            <v>Oklahoma</v>
          </cell>
          <cell r="G2832">
            <v>152000000</v>
          </cell>
        </row>
        <row r="2833">
          <cell r="A2833" t="str">
            <v>Q32019</v>
          </cell>
          <cell r="B2833" t="str">
            <v>QTAXCAT3</v>
          </cell>
          <cell r="C2833" t="str">
            <v>T13 Motor Fuels Sales Tax</v>
          </cell>
          <cell r="D2833" t="str">
            <v>Oregon</v>
          </cell>
          <cell r="G2833">
            <v>210000000</v>
          </cell>
        </row>
        <row r="2834">
          <cell r="A2834" t="str">
            <v>Q32019</v>
          </cell>
          <cell r="B2834" t="str">
            <v>QTAXCAT3</v>
          </cell>
          <cell r="C2834" t="str">
            <v>T13 Motor Fuels Sales Tax</v>
          </cell>
          <cell r="D2834" t="str">
            <v>Pennsylvania</v>
          </cell>
          <cell r="G2834">
            <v>903000000</v>
          </cell>
        </row>
        <row r="2835">
          <cell r="A2835" t="str">
            <v>Q32019</v>
          </cell>
          <cell r="B2835" t="str">
            <v>QTAXCAT3</v>
          </cell>
          <cell r="C2835" t="str">
            <v>T13 Motor Fuels Sales Tax</v>
          </cell>
          <cell r="D2835" t="str">
            <v>Rhode Island</v>
          </cell>
          <cell r="G2835">
            <v>26000000</v>
          </cell>
        </row>
        <row r="2836">
          <cell r="A2836" t="str">
            <v>Q32019</v>
          </cell>
          <cell r="B2836" t="str">
            <v>QTAXCAT3</v>
          </cell>
          <cell r="C2836" t="str">
            <v>T13 Motor Fuels Sales Tax</v>
          </cell>
          <cell r="D2836" t="str">
            <v>South Carolina</v>
          </cell>
          <cell r="G2836">
            <v>207000000</v>
          </cell>
        </row>
        <row r="2837">
          <cell r="A2837" t="str">
            <v>Q32019</v>
          </cell>
          <cell r="B2837" t="str">
            <v>QTAXCAT3</v>
          </cell>
          <cell r="C2837" t="str">
            <v>T13 Motor Fuels Sales Tax</v>
          </cell>
          <cell r="D2837" t="str">
            <v>South Dakota</v>
          </cell>
          <cell r="G2837">
            <v>53000000</v>
          </cell>
        </row>
        <row r="2838">
          <cell r="A2838" t="str">
            <v>Q32019</v>
          </cell>
          <cell r="B2838" t="str">
            <v>QTAXCAT3</v>
          </cell>
          <cell r="C2838" t="str">
            <v>T13 Motor Fuels Sales Tax</v>
          </cell>
          <cell r="D2838" t="str">
            <v>Tennessee</v>
          </cell>
          <cell r="G2838">
            <v>318000000</v>
          </cell>
        </row>
        <row r="2839">
          <cell r="A2839" t="str">
            <v>Q32019</v>
          </cell>
          <cell r="B2839" t="str">
            <v>QTAXCAT3</v>
          </cell>
          <cell r="C2839" t="str">
            <v>T13 Motor Fuels Sales Tax</v>
          </cell>
          <cell r="D2839" t="str">
            <v>Texas</v>
          </cell>
          <cell r="G2839">
            <v>965000000</v>
          </cell>
        </row>
        <row r="2840">
          <cell r="A2840" t="str">
            <v>Q32019</v>
          </cell>
          <cell r="B2840" t="str">
            <v>QTAXCAT3</v>
          </cell>
          <cell r="C2840" t="str">
            <v>T13 Motor Fuels Sales Tax</v>
          </cell>
          <cell r="D2840" t="str">
            <v>Utah</v>
          </cell>
          <cell r="G2840">
            <v>135000000</v>
          </cell>
        </row>
        <row r="2841">
          <cell r="A2841" t="str">
            <v>Q32019</v>
          </cell>
          <cell r="B2841" t="str">
            <v>QTAXCAT3</v>
          </cell>
          <cell r="C2841" t="str">
            <v>T13 Motor Fuels Sales Tax</v>
          </cell>
          <cell r="D2841" t="str">
            <v>Vermont</v>
          </cell>
          <cell r="G2841">
            <v>32000000</v>
          </cell>
        </row>
        <row r="2842">
          <cell r="A2842" t="str">
            <v>Q32019</v>
          </cell>
          <cell r="B2842" t="str">
            <v>QTAXCAT3</v>
          </cell>
          <cell r="C2842" t="str">
            <v>T13 Motor Fuels Sales Tax</v>
          </cell>
          <cell r="D2842" t="str">
            <v>Virginia</v>
          </cell>
          <cell r="G2842">
            <v>231000000</v>
          </cell>
        </row>
        <row r="2843">
          <cell r="A2843" t="str">
            <v>Q32019</v>
          </cell>
          <cell r="B2843" t="str">
            <v>QTAXCAT3</v>
          </cell>
          <cell r="C2843" t="str">
            <v>T13 Motor Fuels Sales Tax</v>
          </cell>
          <cell r="D2843" t="str">
            <v>Washington</v>
          </cell>
          <cell r="G2843">
            <v>458000000</v>
          </cell>
        </row>
        <row r="2844">
          <cell r="A2844" t="str">
            <v>Q32019</v>
          </cell>
          <cell r="B2844" t="str">
            <v>QTAXCAT3</v>
          </cell>
          <cell r="C2844" t="str">
            <v>T13 Motor Fuels Sales Tax</v>
          </cell>
          <cell r="D2844" t="str">
            <v>West Virginia</v>
          </cell>
          <cell r="G2844">
            <v>126000000</v>
          </cell>
        </row>
        <row r="2845">
          <cell r="A2845" t="str">
            <v>Q32019</v>
          </cell>
          <cell r="B2845" t="str">
            <v>QTAXCAT3</v>
          </cell>
          <cell r="C2845" t="str">
            <v>T13 Motor Fuels Sales Tax</v>
          </cell>
          <cell r="D2845" t="str">
            <v>Wisconsin</v>
          </cell>
          <cell r="G2845">
            <v>226000000</v>
          </cell>
        </row>
        <row r="2846">
          <cell r="A2846" t="str">
            <v>Q32019</v>
          </cell>
          <cell r="B2846" t="str">
            <v>QTAXCAT3</v>
          </cell>
          <cell r="C2846" t="str">
            <v>T13 Motor Fuels Sales Tax</v>
          </cell>
          <cell r="D2846" t="str">
            <v>Wyoming</v>
          </cell>
          <cell r="G2846">
            <v>32000000</v>
          </cell>
        </row>
        <row r="2847">
          <cell r="A2847" t="str">
            <v>Q32019</v>
          </cell>
          <cell r="B2847" t="str">
            <v>QTAXCAT3</v>
          </cell>
          <cell r="C2847" t="str">
            <v>T13 Motor Fuels Sales Tax</v>
          </cell>
          <cell r="D2847" t="str">
            <v>District of Columbia</v>
          </cell>
          <cell r="G2847">
            <v>3000000</v>
          </cell>
        </row>
        <row r="2848">
          <cell r="A2848" t="str">
            <v>Q32019</v>
          </cell>
          <cell r="B2848" t="str">
            <v>QTAXCAT3</v>
          </cell>
          <cell r="C2848" t="str">
            <v>T14 Pari-Mutuels Sales Tax</v>
          </cell>
          <cell r="D2848" t="str">
            <v>U.S. Total</v>
          </cell>
          <cell r="G2848">
            <v>63000000</v>
          </cell>
        </row>
        <row r="2849">
          <cell r="A2849" t="str">
            <v>Q32019</v>
          </cell>
          <cell r="B2849" t="str">
            <v>QTAXCAT3</v>
          </cell>
          <cell r="C2849" t="str">
            <v>T14 Pari-Mutuels Sales Tax</v>
          </cell>
          <cell r="D2849" t="str">
            <v>Alabama</v>
          </cell>
          <cell r="G2849">
            <v>0</v>
          </cell>
        </row>
        <row r="2850">
          <cell r="A2850" t="str">
            <v>Q32019</v>
          </cell>
          <cell r="B2850" t="str">
            <v>QTAXCAT3</v>
          </cell>
          <cell r="C2850" t="str">
            <v>T14 Pari-Mutuels Sales Tax</v>
          </cell>
          <cell r="D2850" t="str">
            <v>Arizona</v>
          </cell>
          <cell r="G2850">
            <v>0</v>
          </cell>
        </row>
        <row r="2851">
          <cell r="A2851" t="str">
            <v>Q32019</v>
          </cell>
          <cell r="B2851" t="str">
            <v>QTAXCAT3</v>
          </cell>
          <cell r="C2851" t="str">
            <v>T14 Pari-Mutuels Sales Tax</v>
          </cell>
          <cell r="D2851" t="str">
            <v>Arkansas</v>
          </cell>
          <cell r="G2851">
            <v>0</v>
          </cell>
        </row>
        <row r="2852">
          <cell r="A2852" t="str">
            <v>Q32019</v>
          </cell>
          <cell r="B2852" t="str">
            <v>QTAXCAT3</v>
          </cell>
          <cell r="C2852" t="str">
            <v>T14 Pari-Mutuels Sales Tax</v>
          </cell>
          <cell r="D2852" t="str">
            <v>California</v>
          </cell>
          <cell r="G2852">
            <v>3000000</v>
          </cell>
        </row>
        <row r="2853">
          <cell r="A2853" t="str">
            <v>Q32019</v>
          </cell>
          <cell r="B2853" t="str">
            <v>QTAXCAT3</v>
          </cell>
          <cell r="C2853" t="str">
            <v>T14 Pari-Mutuels Sales Tax</v>
          </cell>
          <cell r="D2853" t="str">
            <v>Colorado</v>
          </cell>
          <cell r="G2853">
            <v>0</v>
          </cell>
        </row>
        <row r="2854">
          <cell r="A2854" t="str">
            <v>Q32019</v>
          </cell>
          <cell r="B2854" t="str">
            <v>QTAXCAT3</v>
          </cell>
          <cell r="C2854" t="str">
            <v>T14 Pari-Mutuels Sales Tax</v>
          </cell>
          <cell r="D2854" t="str">
            <v>Connecticut</v>
          </cell>
          <cell r="G2854">
            <v>2000000</v>
          </cell>
        </row>
        <row r="2855">
          <cell r="A2855" t="str">
            <v>Q32019</v>
          </cell>
          <cell r="B2855" t="str">
            <v>QTAXCAT3</v>
          </cell>
          <cell r="C2855" t="str">
            <v>T14 Pari-Mutuels Sales Tax</v>
          </cell>
          <cell r="D2855" t="str">
            <v>Delaware</v>
          </cell>
          <cell r="G2855">
            <v>0</v>
          </cell>
        </row>
        <row r="2856">
          <cell r="A2856" t="str">
            <v>Q32019</v>
          </cell>
          <cell r="B2856" t="str">
            <v>QTAXCAT3</v>
          </cell>
          <cell r="C2856" t="str">
            <v>T14 Pari-Mutuels Sales Tax</v>
          </cell>
          <cell r="D2856" t="str">
            <v>Florida</v>
          </cell>
          <cell r="G2856">
            <v>3000000</v>
          </cell>
        </row>
        <row r="2857">
          <cell r="A2857" t="str">
            <v>Q32019</v>
          </cell>
          <cell r="B2857" t="str">
            <v>QTAXCAT3</v>
          </cell>
          <cell r="C2857" t="str">
            <v>T14 Pari-Mutuels Sales Tax</v>
          </cell>
          <cell r="D2857" t="str">
            <v>Idaho</v>
          </cell>
          <cell r="G2857">
            <v>0</v>
          </cell>
        </row>
        <row r="2858">
          <cell r="A2858" t="str">
            <v>Q32019</v>
          </cell>
          <cell r="B2858" t="str">
            <v>QTAXCAT3</v>
          </cell>
          <cell r="C2858" t="str">
            <v>T14 Pari-Mutuels Sales Tax</v>
          </cell>
          <cell r="D2858" t="str">
            <v>Illinois</v>
          </cell>
          <cell r="G2858">
            <v>2000000</v>
          </cell>
        </row>
        <row r="2859">
          <cell r="A2859" t="str">
            <v>Q32019</v>
          </cell>
          <cell r="B2859" t="str">
            <v>QTAXCAT3</v>
          </cell>
          <cell r="C2859" t="str">
            <v>T14 Pari-Mutuels Sales Tax</v>
          </cell>
          <cell r="D2859" t="str">
            <v>Indiana</v>
          </cell>
          <cell r="G2859">
            <v>28000000</v>
          </cell>
        </row>
        <row r="2860">
          <cell r="A2860" t="str">
            <v>Q32019</v>
          </cell>
          <cell r="B2860" t="str">
            <v>QTAXCAT3</v>
          </cell>
          <cell r="C2860" t="str">
            <v>T14 Pari-Mutuels Sales Tax</v>
          </cell>
          <cell r="D2860" t="str">
            <v>Iowa</v>
          </cell>
          <cell r="G2860">
            <v>1000000</v>
          </cell>
        </row>
        <row r="2861">
          <cell r="A2861" t="str">
            <v>Q32019</v>
          </cell>
          <cell r="B2861" t="str">
            <v>QTAXCAT3</v>
          </cell>
          <cell r="C2861" t="str">
            <v>T14 Pari-Mutuels Sales Tax</v>
          </cell>
          <cell r="D2861" t="str">
            <v>Kansas</v>
          </cell>
          <cell r="G2861">
            <v>0</v>
          </cell>
        </row>
        <row r="2862">
          <cell r="A2862" t="str">
            <v>Q32019</v>
          </cell>
          <cell r="B2862" t="str">
            <v>QTAXCAT3</v>
          </cell>
          <cell r="C2862" t="str">
            <v>T14 Pari-Mutuels Sales Tax</v>
          </cell>
          <cell r="D2862" t="str">
            <v>Kentucky</v>
          </cell>
          <cell r="G2862">
            <v>4000000</v>
          </cell>
        </row>
        <row r="2863">
          <cell r="A2863" t="str">
            <v>Q32019</v>
          </cell>
          <cell r="B2863" t="str">
            <v>QTAXCAT3</v>
          </cell>
          <cell r="C2863" t="str">
            <v>T14 Pari-Mutuels Sales Tax</v>
          </cell>
          <cell r="D2863" t="str">
            <v>Louisiana</v>
          </cell>
          <cell r="G2863">
            <v>1000000</v>
          </cell>
        </row>
        <row r="2864">
          <cell r="A2864" t="str">
            <v>Q32019</v>
          </cell>
          <cell r="B2864" t="str">
            <v>QTAXCAT3</v>
          </cell>
          <cell r="C2864" t="str">
            <v>T14 Pari-Mutuels Sales Tax</v>
          </cell>
          <cell r="D2864" t="str">
            <v>Maine</v>
          </cell>
          <cell r="G2864">
            <v>0</v>
          </cell>
        </row>
        <row r="2865">
          <cell r="A2865" t="str">
            <v>Q32019</v>
          </cell>
          <cell r="B2865" t="str">
            <v>QTAXCAT3</v>
          </cell>
          <cell r="C2865" t="str">
            <v>T14 Pari-Mutuels Sales Tax</v>
          </cell>
          <cell r="D2865" t="str">
            <v>Maryland</v>
          </cell>
          <cell r="G2865">
            <v>0</v>
          </cell>
        </row>
        <row r="2866">
          <cell r="A2866" t="str">
            <v>Q32019</v>
          </cell>
          <cell r="B2866" t="str">
            <v>QTAXCAT3</v>
          </cell>
          <cell r="C2866" t="str">
            <v>T14 Pari-Mutuels Sales Tax</v>
          </cell>
          <cell r="D2866" t="str">
            <v>Massachusetts</v>
          </cell>
          <cell r="G2866">
            <v>0</v>
          </cell>
        </row>
        <row r="2867">
          <cell r="A2867" t="str">
            <v>Q32019</v>
          </cell>
          <cell r="B2867" t="str">
            <v>QTAXCAT3</v>
          </cell>
          <cell r="C2867" t="str">
            <v>T14 Pari-Mutuels Sales Tax</v>
          </cell>
          <cell r="D2867" t="str">
            <v>Michigan</v>
          </cell>
          <cell r="G2867">
            <v>1000000</v>
          </cell>
        </row>
        <row r="2868">
          <cell r="A2868" t="str">
            <v>Q32019</v>
          </cell>
          <cell r="B2868" t="str">
            <v>QTAXCAT3</v>
          </cell>
          <cell r="C2868" t="str">
            <v>T14 Pari-Mutuels Sales Tax</v>
          </cell>
          <cell r="D2868" t="str">
            <v>Minnesota</v>
          </cell>
          <cell r="G2868">
            <v>0</v>
          </cell>
        </row>
        <row r="2869">
          <cell r="A2869" t="str">
            <v>Q32019</v>
          </cell>
          <cell r="B2869" t="str">
            <v>QTAXCAT3</v>
          </cell>
          <cell r="C2869" t="str">
            <v>T14 Pari-Mutuels Sales Tax</v>
          </cell>
          <cell r="D2869" t="str">
            <v>Montana</v>
          </cell>
          <cell r="G2869">
            <v>0</v>
          </cell>
        </row>
        <row r="2870">
          <cell r="A2870" t="str">
            <v>Q32019</v>
          </cell>
          <cell r="B2870" t="str">
            <v>QTAXCAT3</v>
          </cell>
          <cell r="C2870" t="str">
            <v>T14 Pari-Mutuels Sales Tax</v>
          </cell>
          <cell r="D2870" t="str">
            <v>Nebraska</v>
          </cell>
          <cell r="G2870">
            <v>0</v>
          </cell>
        </row>
        <row r="2871">
          <cell r="A2871" t="str">
            <v>Q32019</v>
          </cell>
          <cell r="B2871" t="str">
            <v>QTAXCAT3</v>
          </cell>
          <cell r="C2871" t="str">
            <v>T14 Pari-Mutuels Sales Tax</v>
          </cell>
          <cell r="D2871" t="str">
            <v>New Hampshire</v>
          </cell>
          <cell r="G2871">
            <v>0</v>
          </cell>
        </row>
        <row r="2872">
          <cell r="A2872" t="str">
            <v>Q32019</v>
          </cell>
          <cell r="B2872" t="str">
            <v>QTAXCAT3</v>
          </cell>
          <cell r="C2872" t="str">
            <v>T14 Pari-Mutuels Sales Tax</v>
          </cell>
          <cell r="D2872" t="str">
            <v>New Mexico</v>
          </cell>
          <cell r="G2872">
            <v>1000000</v>
          </cell>
        </row>
        <row r="2873">
          <cell r="A2873" t="str">
            <v>Q32019</v>
          </cell>
          <cell r="B2873" t="str">
            <v>QTAXCAT3</v>
          </cell>
          <cell r="C2873" t="str">
            <v>T14 Pari-Mutuels Sales Tax</v>
          </cell>
          <cell r="D2873" t="str">
            <v>New York</v>
          </cell>
          <cell r="G2873">
            <v>6000000</v>
          </cell>
        </row>
        <row r="2874">
          <cell r="A2874" t="str">
            <v>Q32019</v>
          </cell>
          <cell r="B2874" t="str">
            <v>QTAXCAT3</v>
          </cell>
          <cell r="C2874" t="str">
            <v>T14 Pari-Mutuels Sales Tax</v>
          </cell>
          <cell r="D2874" t="str">
            <v>North Dakota</v>
          </cell>
          <cell r="G2874">
            <v>0</v>
          </cell>
        </row>
        <row r="2875">
          <cell r="A2875" t="str">
            <v>Q32019</v>
          </cell>
          <cell r="B2875" t="str">
            <v>QTAXCAT3</v>
          </cell>
          <cell r="C2875" t="str">
            <v>T14 Pari-Mutuels Sales Tax</v>
          </cell>
          <cell r="D2875" t="str">
            <v>Ohio</v>
          </cell>
          <cell r="G2875">
            <v>1000000</v>
          </cell>
        </row>
        <row r="2876">
          <cell r="A2876" t="str">
            <v>Q32019</v>
          </cell>
          <cell r="B2876" t="str">
            <v>QTAXCAT3</v>
          </cell>
          <cell r="C2876" t="str">
            <v>T14 Pari-Mutuels Sales Tax</v>
          </cell>
          <cell r="D2876" t="str">
            <v>Oklahoma</v>
          </cell>
          <cell r="G2876">
            <v>0</v>
          </cell>
        </row>
        <row r="2877">
          <cell r="A2877" t="str">
            <v>Q32019</v>
          </cell>
          <cell r="B2877" t="str">
            <v>QTAXCAT3</v>
          </cell>
          <cell r="C2877" t="str">
            <v>T14 Pari-Mutuels Sales Tax</v>
          </cell>
          <cell r="D2877" t="str">
            <v>Oregon</v>
          </cell>
          <cell r="G2877">
            <v>0</v>
          </cell>
        </row>
        <row r="2878">
          <cell r="A2878" t="str">
            <v>Q32019</v>
          </cell>
          <cell r="B2878" t="str">
            <v>QTAXCAT3</v>
          </cell>
          <cell r="C2878" t="str">
            <v>T14 Pari-Mutuels Sales Tax</v>
          </cell>
          <cell r="D2878" t="str">
            <v>Pennsylvania</v>
          </cell>
          <cell r="G2878">
            <v>2000000</v>
          </cell>
        </row>
        <row r="2879">
          <cell r="A2879" t="str">
            <v>Q32019</v>
          </cell>
          <cell r="B2879" t="str">
            <v>QTAXCAT3</v>
          </cell>
          <cell r="C2879" t="str">
            <v>T14 Pari-Mutuels Sales Tax</v>
          </cell>
          <cell r="D2879" t="str">
            <v>Rhode Island</v>
          </cell>
          <cell r="G2879">
            <v>0</v>
          </cell>
        </row>
        <row r="2880">
          <cell r="A2880" t="str">
            <v>Q32019</v>
          </cell>
          <cell r="B2880" t="str">
            <v>QTAXCAT3</v>
          </cell>
          <cell r="C2880" t="str">
            <v>T14 Pari-Mutuels Sales Tax</v>
          </cell>
          <cell r="D2880" t="str">
            <v>South Carolina</v>
          </cell>
          <cell r="G2880">
            <v>0</v>
          </cell>
        </row>
        <row r="2881">
          <cell r="A2881" t="str">
            <v>Q32019</v>
          </cell>
          <cell r="B2881" t="str">
            <v>QTAXCAT3</v>
          </cell>
          <cell r="C2881" t="str">
            <v>T14 Pari-Mutuels Sales Tax</v>
          </cell>
          <cell r="D2881" t="str">
            <v>South Dakota</v>
          </cell>
          <cell r="G2881">
            <v>0</v>
          </cell>
        </row>
        <row r="2882">
          <cell r="A2882" t="str">
            <v>Q32019</v>
          </cell>
          <cell r="B2882" t="str">
            <v>QTAXCAT3</v>
          </cell>
          <cell r="C2882" t="str">
            <v>T14 Pari-Mutuels Sales Tax</v>
          </cell>
          <cell r="D2882" t="str">
            <v>Texas</v>
          </cell>
          <cell r="G2882">
            <v>1000000</v>
          </cell>
        </row>
        <row r="2883">
          <cell r="A2883" t="str">
            <v>Q32019</v>
          </cell>
          <cell r="B2883" t="str">
            <v>QTAXCAT3</v>
          </cell>
          <cell r="C2883" t="str">
            <v>T14 Pari-Mutuels Sales Tax</v>
          </cell>
          <cell r="D2883" t="str">
            <v>Virginia</v>
          </cell>
          <cell r="G2883">
            <v>0</v>
          </cell>
        </row>
        <row r="2884">
          <cell r="A2884" t="str">
            <v>Q32019</v>
          </cell>
          <cell r="B2884" t="str">
            <v>QTAXCAT3</v>
          </cell>
          <cell r="C2884" t="str">
            <v>T14 Pari-Mutuels Sales Tax</v>
          </cell>
          <cell r="D2884" t="str">
            <v>Washington</v>
          </cell>
          <cell r="G2884">
            <v>0</v>
          </cell>
        </row>
        <row r="2885">
          <cell r="A2885" t="str">
            <v>Q32019</v>
          </cell>
          <cell r="B2885" t="str">
            <v>QTAXCAT3</v>
          </cell>
          <cell r="C2885" t="str">
            <v>T14 Pari-Mutuels Sales Tax</v>
          </cell>
          <cell r="D2885" t="str">
            <v>West Virginia</v>
          </cell>
          <cell r="G2885">
            <v>1000000</v>
          </cell>
        </row>
        <row r="2886">
          <cell r="A2886" t="str">
            <v>Q32019</v>
          </cell>
          <cell r="B2886" t="str">
            <v>QTAXCAT3</v>
          </cell>
          <cell r="C2886" t="str">
            <v>T14 Pari-Mutuels Sales Tax</v>
          </cell>
          <cell r="D2886" t="str">
            <v>Wisconsin</v>
          </cell>
          <cell r="G2886">
            <v>0</v>
          </cell>
        </row>
        <row r="2887">
          <cell r="A2887" t="str">
            <v>Q32019</v>
          </cell>
          <cell r="B2887" t="str">
            <v>QTAXCAT3</v>
          </cell>
          <cell r="C2887" t="str">
            <v>T14 Pari-Mutuels Sales Tax</v>
          </cell>
          <cell r="D2887" t="str">
            <v>Wyoming</v>
          </cell>
          <cell r="G2887">
            <v>2000000</v>
          </cell>
        </row>
        <row r="2888">
          <cell r="A2888" t="str">
            <v>Q32019</v>
          </cell>
          <cell r="B2888" t="str">
            <v>QTAXCAT3</v>
          </cell>
          <cell r="C2888" t="str">
            <v>T15 Public Utilities Sales Tax</v>
          </cell>
          <cell r="D2888" t="str">
            <v>U.S. Total</v>
          </cell>
          <cell r="G2888">
            <v>2609000000</v>
          </cell>
        </row>
        <row r="2889">
          <cell r="A2889" t="str">
            <v>Q32019</v>
          </cell>
          <cell r="B2889" t="str">
            <v>QTAXCAT3</v>
          </cell>
          <cell r="C2889" t="str">
            <v>T15 Public Utilities Sales Tax</v>
          </cell>
          <cell r="D2889" t="str">
            <v>Alabama</v>
          </cell>
          <cell r="G2889">
            <v>189000000</v>
          </cell>
        </row>
        <row r="2890">
          <cell r="A2890" t="str">
            <v>Q32019</v>
          </cell>
          <cell r="B2890" t="str">
            <v>QTAXCAT3</v>
          </cell>
          <cell r="C2890" t="str">
            <v>T15 Public Utilities Sales Tax</v>
          </cell>
          <cell r="D2890" t="str">
            <v>Alaska</v>
          </cell>
          <cell r="G2890">
            <v>0</v>
          </cell>
        </row>
        <row r="2891">
          <cell r="A2891" t="str">
            <v>Q32019</v>
          </cell>
          <cell r="B2891" t="str">
            <v>QTAXCAT3</v>
          </cell>
          <cell r="C2891" t="str">
            <v>T15 Public Utilities Sales Tax</v>
          </cell>
          <cell r="D2891" t="str">
            <v>Arizona</v>
          </cell>
          <cell r="G2891">
            <v>5000000</v>
          </cell>
        </row>
        <row r="2892">
          <cell r="A2892" t="str">
            <v>Q32019</v>
          </cell>
          <cell r="B2892" t="str">
            <v>QTAXCAT3</v>
          </cell>
          <cell r="C2892" t="str">
            <v>T15 Public Utilities Sales Tax</v>
          </cell>
          <cell r="D2892" t="str">
            <v>Arkansas</v>
          </cell>
          <cell r="G2892">
            <v>0</v>
          </cell>
        </row>
        <row r="2893">
          <cell r="A2893" t="str">
            <v>Q32019</v>
          </cell>
          <cell r="B2893" t="str">
            <v>QTAXCAT3</v>
          </cell>
          <cell r="C2893" t="str">
            <v>T15 Public Utilities Sales Tax</v>
          </cell>
          <cell r="D2893" t="str">
            <v>California</v>
          </cell>
          <cell r="G2893">
            <v>168000000</v>
          </cell>
        </row>
        <row r="2894">
          <cell r="A2894" t="str">
            <v>Q32019</v>
          </cell>
          <cell r="B2894" t="str">
            <v>QTAXCAT3</v>
          </cell>
          <cell r="C2894" t="str">
            <v>T15 Public Utilities Sales Tax</v>
          </cell>
          <cell r="D2894" t="str">
            <v>Connecticut</v>
          </cell>
          <cell r="G2894">
            <v>3000000</v>
          </cell>
        </row>
        <row r="2895">
          <cell r="A2895" t="str">
            <v>Q32019</v>
          </cell>
          <cell r="B2895" t="str">
            <v>QTAXCAT3</v>
          </cell>
          <cell r="C2895" t="str">
            <v>T15 Public Utilities Sales Tax</v>
          </cell>
          <cell r="D2895" t="str">
            <v>Delaware</v>
          </cell>
          <cell r="G2895">
            <v>12000000</v>
          </cell>
        </row>
        <row r="2896">
          <cell r="A2896" t="str">
            <v>Q32019</v>
          </cell>
          <cell r="B2896" t="str">
            <v>QTAXCAT3</v>
          </cell>
          <cell r="C2896" t="str">
            <v>T15 Public Utilities Sales Tax</v>
          </cell>
          <cell r="D2896" t="str">
            <v>Florida</v>
          </cell>
          <cell r="G2896">
            <v>593000000</v>
          </cell>
        </row>
        <row r="2897">
          <cell r="A2897" t="str">
            <v>Q32019</v>
          </cell>
          <cell r="B2897" t="str">
            <v>QTAXCAT3</v>
          </cell>
          <cell r="C2897" t="str">
            <v>T15 Public Utilities Sales Tax</v>
          </cell>
          <cell r="D2897" t="str">
            <v>Georgia</v>
          </cell>
          <cell r="G2897">
            <v>0</v>
          </cell>
        </row>
        <row r="2898">
          <cell r="A2898" t="str">
            <v>Q32019</v>
          </cell>
          <cell r="B2898" t="str">
            <v>QTAXCAT3</v>
          </cell>
          <cell r="C2898" t="str">
            <v>T15 Public Utilities Sales Tax</v>
          </cell>
          <cell r="D2898" t="str">
            <v>Hawaii</v>
          </cell>
          <cell r="G2898">
            <v>34000000</v>
          </cell>
        </row>
        <row r="2899">
          <cell r="A2899" t="str">
            <v>Q32019</v>
          </cell>
          <cell r="B2899" t="str">
            <v>QTAXCAT3</v>
          </cell>
          <cell r="C2899" t="str">
            <v>T15 Public Utilities Sales Tax</v>
          </cell>
          <cell r="D2899" t="str">
            <v>Idaho</v>
          </cell>
          <cell r="G2899">
            <v>1000000</v>
          </cell>
        </row>
        <row r="2900">
          <cell r="A2900" t="str">
            <v>Q32019</v>
          </cell>
          <cell r="B2900" t="str">
            <v>QTAXCAT3</v>
          </cell>
          <cell r="C2900" t="str">
            <v>T15 Public Utilities Sales Tax</v>
          </cell>
          <cell r="D2900" t="str">
            <v>Illinois</v>
          </cell>
          <cell r="G2900">
            <v>327000000</v>
          </cell>
        </row>
        <row r="2901">
          <cell r="A2901" t="str">
            <v>Q32019</v>
          </cell>
          <cell r="B2901" t="str">
            <v>QTAXCAT3</v>
          </cell>
          <cell r="C2901" t="str">
            <v>T15 Public Utilities Sales Tax</v>
          </cell>
          <cell r="D2901" t="str">
            <v>Indiana</v>
          </cell>
          <cell r="G2901">
            <v>52000000</v>
          </cell>
        </row>
        <row r="2902">
          <cell r="A2902" t="str">
            <v>Q32019</v>
          </cell>
          <cell r="B2902" t="str">
            <v>QTAXCAT3</v>
          </cell>
          <cell r="C2902" t="str">
            <v>T15 Public Utilities Sales Tax</v>
          </cell>
          <cell r="D2902" t="str">
            <v>Iowa</v>
          </cell>
          <cell r="G2902">
            <v>4000000</v>
          </cell>
        </row>
        <row r="2903">
          <cell r="A2903" t="str">
            <v>Q32019</v>
          </cell>
          <cell r="B2903" t="str">
            <v>QTAXCAT3</v>
          </cell>
          <cell r="C2903" t="str">
            <v>T15 Public Utilities Sales Tax</v>
          </cell>
          <cell r="D2903" t="str">
            <v>Kansas</v>
          </cell>
          <cell r="G2903">
            <v>0</v>
          </cell>
        </row>
        <row r="2904">
          <cell r="A2904" t="str">
            <v>Q32019</v>
          </cell>
          <cell r="B2904" t="str">
            <v>QTAXCAT3</v>
          </cell>
          <cell r="C2904" t="str">
            <v>T15 Public Utilities Sales Tax</v>
          </cell>
          <cell r="D2904" t="str">
            <v>Kentucky</v>
          </cell>
          <cell r="G2904">
            <v>15000000</v>
          </cell>
        </row>
        <row r="2905">
          <cell r="A2905" t="str">
            <v>Q32019</v>
          </cell>
          <cell r="B2905" t="str">
            <v>QTAXCAT3</v>
          </cell>
          <cell r="C2905" t="str">
            <v>T15 Public Utilities Sales Tax</v>
          </cell>
          <cell r="D2905" t="str">
            <v>Louisiana</v>
          </cell>
          <cell r="G2905">
            <v>2000000</v>
          </cell>
        </row>
        <row r="2906">
          <cell r="A2906" t="str">
            <v>Q32019</v>
          </cell>
          <cell r="B2906" t="str">
            <v>QTAXCAT3</v>
          </cell>
          <cell r="C2906" t="str">
            <v>T15 Public Utilities Sales Tax</v>
          </cell>
          <cell r="D2906" t="str">
            <v>Maine</v>
          </cell>
          <cell r="G2906">
            <v>10000000</v>
          </cell>
        </row>
        <row r="2907">
          <cell r="A2907" t="str">
            <v>Q32019</v>
          </cell>
          <cell r="B2907" t="str">
            <v>QTAXCAT3</v>
          </cell>
          <cell r="C2907" t="str">
            <v>T15 Public Utilities Sales Tax</v>
          </cell>
          <cell r="D2907" t="str">
            <v>Maryland</v>
          </cell>
          <cell r="G2907">
            <v>36000000</v>
          </cell>
        </row>
        <row r="2908">
          <cell r="A2908" t="str">
            <v>Q32019</v>
          </cell>
          <cell r="B2908" t="str">
            <v>QTAXCAT3</v>
          </cell>
          <cell r="C2908" t="str">
            <v>T15 Public Utilities Sales Tax</v>
          </cell>
          <cell r="D2908" t="str">
            <v>Massachusetts</v>
          </cell>
          <cell r="G2908">
            <v>6000000</v>
          </cell>
        </row>
        <row r="2909">
          <cell r="A2909" t="str">
            <v>Q32019</v>
          </cell>
          <cell r="B2909" t="str">
            <v>QTAXCAT3</v>
          </cell>
          <cell r="C2909" t="str">
            <v>T15 Public Utilities Sales Tax</v>
          </cell>
          <cell r="D2909" t="str">
            <v>Michigan</v>
          </cell>
          <cell r="G2909">
            <v>14000000</v>
          </cell>
        </row>
        <row r="2910">
          <cell r="A2910" t="str">
            <v>Q32019</v>
          </cell>
          <cell r="B2910" t="str">
            <v>QTAXCAT3</v>
          </cell>
          <cell r="C2910" t="str">
            <v>T15 Public Utilities Sales Tax</v>
          </cell>
          <cell r="D2910" t="str">
            <v>Minnesota</v>
          </cell>
          <cell r="G2910">
            <v>0</v>
          </cell>
        </row>
        <row r="2911">
          <cell r="A2911" t="str">
            <v>Q32019</v>
          </cell>
          <cell r="B2911" t="str">
            <v>QTAXCAT3</v>
          </cell>
          <cell r="C2911" t="str">
            <v>T15 Public Utilities Sales Tax</v>
          </cell>
          <cell r="D2911" t="str">
            <v>Mississippi</v>
          </cell>
          <cell r="G2911">
            <v>1000000</v>
          </cell>
        </row>
        <row r="2912">
          <cell r="A2912" t="str">
            <v>Q32019</v>
          </cell>
          <cell r="B2912" t="str">
            <v>QTAXCAT3</v>
          </cell>
          <cell r="C2912" t="str">
            <v>T15 Public Utilities Sales Tax</v>
          </cell>
          <cell r="D2912" t="str">
            <v>Missouri</v>
          </cell>
          <cell r="G2912">
            <v>0</v>
          </cell>
        </row>
        <row r="2913">
          <cell r="A2913" t="str">
            <v>Q32019</v>
          </cell>
          <cell r="B2913" t="str">
            <v>QTAXCAT3</v>
          </cell>
          <cell r="C2913" t="str">
            <v>T15 Public Utilities Sales Tax</v>
          </cell>
          <cell r="D2913" t="str">
            <v>Montana</v>
          </cell>
          <cell r="G2913">
            <v>10000000</v>
          </cell>
        </row>
        <row r="2914">
          <cell r="A2914" t="str">
            <v>Q32019</v>
          </cell>
          <cell r="B2914" t="str">
            <v>QTAXCAT3</v>
          </cell>
          <cell r="C2914" t="str">
            <v>T15 Public Utilities Sales Tax</v>
          </cell>
          <cell r="D2914" t="str">
            <v>Nebraska</v>
          </cell>
          <cell r="G2914">
            <v>16000000</v>
          </cell>
        </row>
        <row r="2915">
          <cell r="A2915" t="str">
            <v>Q32019</v>
          </cell>
          <cell r="B2915" t="str">
            <v>QTAXCAT3</v>
          </cell>
          <cell r="C2915" t="str">
            <v>T15 Public Utilities Sales Tax</v>
          </cell>
          <cell r="D2915" t="str">
            <v>Nevada</v>
          </cell>
          <cell r="G2915">
            <v>12000000</v>
          </cell>
        </row>
        <row r="2916">
          <cell r="A2916" t="str">
            <v>Q32019</v>
          </cell>
          <cell r="B2916" t="str">
            <v>QTAXCAT3</v>
          </cell>
          <cell r="C2916" t="str">
            <v>T15 Public Utilities Sales Tax</v>
          </cell>
          <cell r="D2916" t="str">
            <v>New Hampshire</v>
          </cell>
          <cell r="G2916">
            <v>10000000</v>
          </cell>
        </row>
        <row r="2917">
          <cell r="A2917" t="str">
            <v>Q32019</v>
          </cell>
          <cell r="B2917" t="str">
            <v>QTAXCAT3</v>
          </cell>
          <cell r="C2917" t="str">
            <v>T15 Public Utilities Sales Tax</v>
          </cell>
          <cell r="D2917" t="str">
            <v>New Jersey</v>
          </cell>
          <cell r="G2917">
            <v>77000000</v>
          </cell>
        </row>
        <row r="2918">
          <cell r="A2918" t="str">
            <v>Q32019</v>
          </cell>
          <cell r="B2918" t="str">
            <v>QTAXCAT3</v>
          </cell>
          <cell r="C2918" t="str">
            <v>T15 Public Utilities Sales Tax</v>
          </cell>
          <cell r="D2918" t="str">
            <v>New Mexico</v>
          </cell>
          <cell r="G2918">
            <v>4000000</v>
          </cell>
        </row>
        <row r="2919">
          <cell r="A2919" t="str">
            <v>Q32019</v>
          </cell>
          <cell r="B2919" t="str">
            <v>QTAXCAT3</v>
          </cell>
          <cell r="C2919" t="str">
            <v>T15 Public Utilities Sales Tax</v>
          </cell>
          <cell r="D2919" t="str">
            <v>New York</v>
          </cell>
          <cell r="G2919">
            <v>193000000</v>
          </cell>
        </row>
        <row r="2920">
          <cell r="A2920" t="str">
            <v>Q32019</v>
          </cell>
          <cell r="B2920" t="str">
            <v>QTAXCAT3</v>
          </cell>
          <cell r="C2920" t="str">
            <v>T15 Public Utilities Sales Tax</v>
          </cell>
          <cell r="D2920" t="str">
            <v>North Carolina</v>
          </cell>
          <cell r="G2920">
            <v>0</v>
          </cell>
        </row>
        <row r="2921">
          <cell r="A2921" t="str">
            <v>Q32019</v>
          </cell>
          <cell r="B2921" t="str">
            <v>QTAXCAT3</v>
          </cell>
          <cell r="C2921" t="str">
            <v>T15 Public Utilities Sales Tax</v>
          </cell>
          <cell r="D2921" t="str">
            <v>North Dakota</v>
          </cell>
          <cell r="G2921">
            <v>4000000</v>
          </cell>
        </row>
        <row r="2922">
          <cell r="A2922" t="str">
            <v>Q32019</v>
          </cell>
          <cell r="B2922" t="str">
            <v>QTAXCAT3</v>
          </cell>
          <cell r="C2922" t="str">
            <v>T15 Public Utilities Sales Tax</v>
          </cell>
          <cell r="D2922" t="str">
            <v>Ohio</v>
          </cell>
          <cell r="G2922">
            <v>195000000</v>
          </cell>
        </row>
        <row r="2923">
          <cell r="A2923" t="str">
            <v>Q32019</v>
          </cell>
          <cell r="B2923" t="str">
            <v>QTAXCAT3</v>
          </cell>
          <cell r="C2923" t="str">
            <v>T15 Public Utilities Sales Tax</v>
          </cell>
          <cell r="D2923" t="str">
            <v>Oklahoma</v>
          </cell>
          <cell r="G2923">
            <v>21000000</v>
          </cell>
        </row>
        <row r="2924">
          <cell r="A2924" t="str">
            <v>Q32019</v>
          </cell>
          <cell r="B2924" t="str">
            <v>QTAXCAT3</v>
          </cell>
          <cell r="C2924" t="str">
            <v>T15 Public Utilities Sales Tax</v>
          </cell>
          <cell r="D2924" t="str">
            <v>Oregon</v>
          </cell>
          <cell r="G2924">
            <v>1000000</v>
          </cell>
        </row>
        <row r="2925">
          <cell r="A2925" t="str">
            <v>Q32019</v>
          </cell>
          <cell r="B2925" t="str">
            <v>QTAXCAT3</v>
          </cell>
          <cell r="C2925" t="str">
            <v>T15 Public Utilities Sales Tax</v>
          </cell>
          <cell r="D2925" t="str">
            <v>Pennsylvania</v>
          </cell>
          <cell r="G2925">
            <v>13000000</v>
          </cell>
        </row>
        <row r="2926">
          <cell r="A2926" t="str">
            <v>Q32019</v>
          </cell>
          <cell r="B2926" t="str">
            <v>QTAXCAT3</v>
          </cell>
          <cell r="C2926" t="str">
            <v>T15 Public Utilities Sales Tax</v>
          </cell>
          <cell r="D2926" t="str">
            <v>Rhode Island</v>
          </cell>
          <cell r="G2926">
            <v>22000000</v>
          </cell>
        </row>
        <row r="2927">
          <cell r="A2927" t="str">
            <v>Q32019</v>
          </cell>
          <cell r="B2927" t="str">
            <v>QTAXCAT3</v>
          </cell>
          <cell r="C2927" t="str">
            <v>T15 Public Utilities Sales Tax</v>
          </cell>
          <cell r="D2927" t="str">
            <v>South Carolina</v>
          </cell>
          <cell r="G2927">
            <v>27000000</v>
          </cell>
        </row>
        <row r="2928">
          <cell r="A2928" t="str">
            <v>Q32019</v>
          </cell>
          <cell r="B2928" t="str">
            <v>QTAXCAT3</v>
          </cell>
          <cell r="C2928" t="str">
            <v>T15 Public Utilities Sales Tax</v>
          </cell>
          <cell r="D2928" t="str">
            <v>South Dakota</v>
          </cell>
          <cell r="G2928">
            <v>1000000</v>
          </cell>
        </row>
        <row r="2929">
          <cell r="A2929" t="str">
            <v>Q32019</v>
          </cell>
          <cell r="B2929" t="str">
            <v>QTAXCAT3</v>
          </cell>
          <cell r="C2929" t="str">
            <v>T15 Public Utilities Sales Tax</v>
          </cell>
          <cell r="D2929" t="str">
            <v>Tennessee</v>
          </cell>
          <cell r="G2929">
            <v>8000000</v>
          </cell>
        </row>
        <row r="2930">
          <cell r="A2930" t="str">
            <v>Q32019</v>
          </cell>
          <cell r="B2930" t="str">
            <v>QTAXCAT3</v>
          </cell>
          <cell r="C2930" t="str">
            <v>T15 Public Utilities Sales Tax</v>
          </cell>
          <cell r="D2930" t="str">
            <v>Texas</v>
          </cell>
          <cell r="G2930">
            <v>187000000</v>
          </cell>
        </row>
        <row r="2931">
          <cell r="A2931" t="str">
            <v>Q32019</v>
          </cell>
          <cell r="B2931" t="str">
            <v>QTAXCAT3</v>
          </cell>
          <cell r="C2931" t="str">
            <v>T15 Public Utilities Sales Tax</v>
          </cell>
          <cell r="D2931" t="str">
            <v>Utah</v>
          </cell>
          <cell r="G2931">
            <v>13000000</v>
          </cell>
        </row>
        <row r="2932">
          <cell r="A2932" t="str">
            <v>Q32019</v>
          </cell>
          <cell r="B2932" t="str">
            <v>QTAXCAT3</v>
          </cell>
          <cell r="C2932" t="str">
            <v>T15 Public Utilities Sales Tax</v>
          </cell>
          <cell r="D2932" t="str">
            <v>Vermont</v>
          </cell>
          <cell r="G2932">
            <v>0</v>
          </cell>
        </row>
        <row r="2933">
          <cell r="A2933" t="str">
            <v>Q32019</v>
          </cell>
          <cell r="B2933" t="str">
            <v>QTAXCAT3</v>
          </cell>
          <cell r="C2933" t="str">
            <v>T15 Public Utilities Sales Tax</v>
          </cell>
          <cell r="D2933" t="str">
            <v>Virginia</v>
          </cell>
          <cell r="G2933">
            <v>129000000</v>
          </cell>
        </row>
        <row r="2934">
          <cell r="A2934" t="str">
            <v>Q32019</v>
          </cell>
          <cell r="B2934" t="str">
            <v>QTAXCAT3</v>
          </cell>
          <cell r="C2934" t="str">
            <v>T15 Public Utilities Sales Tax</v>
          </cell>
          <cell r="D2934" t="str">
            <v>Washington</v>
          </cell>
          <cell r="G2934">
            <v>130000000</v>
          </cell>
        </row>
        <row r="2935">
          <cell r="A2935" t="str">
            <v>Q32019</v>
          </cell>
          <cell r="B2935" t="str">
            <v>QTAXCAT3</v>
          </cell>
          <cell r="C2935" t="str">
            <v>T15 Public Utilities Sales Tax</v>
          </cell>
          <cell r="D2935" t="str">
            <v>West Virginia</v>
          </cell>
          <cell r="G2935">
            <v>37000000</v>
          </cell>
        </row>
        <row r="2936">
          <cell r="A2936" t="str">
            <v>Q32019</v>
          </cell>
          <cell r="B2936" t="str">
            <v>QTAXCAT3</v>
          </cell>
          <cell r="C2936" t="str">
            <v>T15 Public Utilities Sales Tax</v>
          </cell>
          <cell r="D2936" t="str">
            <v>Wisconsin</v>
          </cell>
          <cell r="G2936">
            <v>27000000</v>
          </cell>
        </row>
        <row r="2937">
          <cell r="A2937" t="str">
            <v>Q32019</v>
          </cell>
          <cell r="B2937" t="str">
            <v>QTAXCAT3</v>
          </cell>
          <cell r="C2937" t="str">
            <v>T15 Public Utilities Sales Tax</v>
          </cell>
          <cell r="D2937" t="str">
            <v>Wyoming</v>
          </cell>
          <cell r="G2937">
            <v>3000000</v>
          </cell>
        </row>
        <row r="2938">
          <cell r="A2938" t="str">
            <v>Q32019</v>
          </cell>
          <cell r="B2938" t="str">
            <v>QTAXCAT3</v>
          </cell>
          <cell r="C2938" t="str">
            <v>T15 Public Utilities Sales Tax</v>
          </cell>
          <cell r="D2938" t="str">
            <v>District of Columbia</v>
          </cell>
          <cell r="G2938">
            <v>46000000</v>
          </cell>
        </row>
        <row r="2939">
          <cell r="A2939" t="str">
            <v>Q32019</v>
          </cell>
          <cell r="B2939" t="str">
            <v>QTAXCAT3</v>
          </cell>
          <cell r="C2939" t="str">
            <v>T16 Tobacco Products Sales Tax</v>
          </cell>
          <cell r="D2939" t="str">
            <v>U.S. Total</v>
          </cell>
          <cell r="G2939">
            <v>4771000000</v>
          </cell>
        </row>
        <row r="2940">
          <cell r="A2940" t="str">
            <v>Q32019</v>
          </cell>
          <cell r="B2940" t="str">
            <v>QTAXCAT3</v>
          </cell>
          <cell r="C2940" t="str">
            <v>T16 Tobacco Products Sales Tax</v>
          </cell>
          <cell r="D2940" t="str">
            <v>Alabama</v>
          </cell>
          <cell r="G2940">
            <v>43000000</v>
          </cell>
        </row>
        <row r="2941">
          <cell r="A2941" t="str">
            <v>Q32019</v>
          </cell>
          <cell r="B2941" t="str">
            <v>QTAXCAT3</v>
          </cell>
          <cell r="C2941" t="str">
            <v>T16 Tobacco Products Sales Tax</v>
          </cell>
          <cell r="D2941" t="str">
            <v>Alaska</v>
          </cell>
          <cell r="G2941">
            <v>17000000</v>
          </cell>
        </row>
        <row r="2942">
          <cell r="A2942" t="str">
            <v>Q32019</v>
          </cell>
          <cell r="B2942" t="str">
            <v>QTAXCAT3</v>
          </cell>
          <cell r="C2942" t="str">
            <v>T16 Tobacco Products Sales Tax</v>
          </cell>
          <cell r="D2942" t="str">
            <v>Arizona</v>
          </cell>
          <cell r="G2942">
            <v>77000000</v>
          </cell>
        </row>
        <row r="2943">
          <cell r="A2943" t="str">
            <v>Q32019</v>
          </cell>
          <cell r="B2943" t="str">
            <v>QTAXCAT3</v>
          </cell>
          <cell r="C2943" t="str">
            <v>T16 Tobacco Products Sales Tax</v>
          </cell>
          <cell r="D2943" t="str">
            <v>Arkansas</v>
          </cell>
          <cell r="G2943">
            <v>57000000</v>
          </cell>
        </row>
        <row r="2944">
          <cell r="A2944" t="str">
            <v>Q32019</v>
          </cell>
          <cell r="B2944" t="str">
            <v>QTAXCAT3</v>
          </cell>
          <cell r="C2944" t="str">
            <v>T16 Tobacco Products Sales Tax</v>
          </cell>
          <cell r="D2944" t="str">
            <v>California</v>
          </cell>
          <cell r="G2944">
            <v>621000000</v>
          </cell>
        </row>
        <row r="2945">
          <cell r="A2945" t="str">
            <v>Q32019</v>
          </cell>
          <cell r="B2945" t="str">
            <v>QTAXCAT3</v>
          </cell>
          <cell r="C2945" t="str">
            <v>T16 Tobacco Products Sales Tax</v>
          </cell>
          <cell r="D2945" t="str">
            <v>Colorado</v>
          </cell>
          <cell r="G2945">
            <v>49000000</v>
          </cell>
        </row>
        <row r="2946">
          <cell r="A2946" t="str">
            <v>Q32019</v>
          </cell>
          <cell r="B2946" t="str">
            <v>QTAXCAT3</v>
          </cell>
          <cell r="C2946" t="str">
            <v>T16 Tobacco Products Sales Tax</v>
          </cell>
          <cell r="D2946" t="str">
            <v>Connecticut</v>
          </cell>
          <cell r="G2946">
            <v>73000000</v>
          </cell>
        </row>
        <row r="2947">
          <cell r="A2947" t="str">
            <v>Q32019</v>
          </cell>
          <cell r="B2947" t="str">
            <v>QTAXCAT3</v>
          </cell>
          <cell r="C2947" t="str">
            <v>T16 Tobacco Products Sales Tax</v>
          </cell>
          <cell r="D2947" t="str">
            <v>Delaware</v>
          </cell>
          <cell r="G2947">
            <v>30000000</v>
          </cell>
        </row>
        <row r="2948">
          <cell r="A2948" t="str">
            <v>Q32019</v>
          </cell>
          <cell r="B2948" t="str">
            <v>QTAXCAT3</v>
          </cell>
          <cell r="C2948" t="str">
            <v>T16 Tobacco Products Sales Tax</v>
          </cell>
          <cell r="D2948" t="str">
            <v>Florida</v>
          </cell>
          <cell r="G2948">
            <v>301000000</v>
          </cell>
        </row>
        <row r="2949">
          <cell r="A2949" t="str">
            <v>Q32019</v>
          </cell>
          <cell r="B2949" t="str">
            <v>QTAXCAT3</v>
          </cell>
          <cell r="C2949" t="str">
            <v>T16 Tobacco Products Sales Tax</v>
          </cell>
          <cell r="D2949" t="str">
            <v>Georgia</v>
          </cell>
          <cell r="G2949">
            <v>55000000</v>
          </cell>
        </row>
        <row r="2950">
          <cell r="A2950" t="str">
            <v>Q32019</v>
          </cell>
          <cell r="B2950" t="str">
            <v>QTAXCAT3</v>
          </cell>
          <cell r="C2950" t="str">
            <v>T16 Tobacco Products Sales Tax</v>
          </cell>
          <cell r="D2950" t="str">
            <v>Hawaii</v>
          </cell>
          <cell r="G2950">
            <v>26000000</v>
          </cell>
        </row>
        <row r="2951">
          <cell r="A2951" t="str">
            <v>Q32019</v>
          </cell>
          <cell r="B2951" t="str">
            <v>QTAXCAT3</v>
          </cell>
          <cell r="C2951" t="str">
            <v>T16 Tobacco Products Sales Tax</v>
          </cell>
          <cell r="D2951" t="str">
            <v>Idaho</v>
          </cell>
          <cell r="G2951">
            <v>14000000</v>
          </cell>
        </row>
        <row r="2952">
          <cell r="A2952" t="str">
            <v>Q32019</v>
          </cell>
          <cell r="B2952" t="str">
            <v>QTAXCAT3</v>
          </cell>
          <cell r="C2952" t="str">
            <v>T16 Tobacco Products Sales Tax</v>
          </cell>
          <cell r="D2952" t="str">
            <v>Illinois</v>
          </cell>
          <cell r="G2952">
            <v>140000000</v>
          </cell>
        </row>
        <row r="2953">
          <cell r="A2953" t="str">
            <v>Q32019</v>
          </cell>
          <cell r="B2953" t="str">
            <v>QTAXCAT3</v>
          </cell>
          <cell r="C2953" t="str">
            <v>T16 Tobacco Products Sales Tax</v>
          </cell>
          <cell r="D2953" t="str">
            <v>Indiana</v>
          </cell>
          <cell r="G2953">
            <v>108000000</v>
          </cell>
        </row>
        <row r="2954">
          <cell r="A2954" t="str">
            <v>Q32019</v>
          </cell>
          <cell r="B2954" t="str">
            <v>QTAXCAT3</v>
          </cell>
          <cell r="C2954" t="str">
            <v>T16 Tobacco Products Sales Tax</v>
          </cell>
          <cell r="D2954" t="str">
            <v>Iowa</v>
          </cell>
          <cell r="G2954">
            <v>52000000</v>
          </cell>
        </row>
        <row r="2955">
          <cell r="A2955" t="str">
            <v>Q32019</v>
          </cell>
          <cell r="B2955" t="str">
            <v>QTAXCAT3</v>
          </cell>
          <cell r="C2955" t="str">
            <v>T16 Tobacco Products Sales Tax</v>
          </cell>
          <cell r="D2955" t="str">
            <v>Kansas</v>
          </cell>
          <cell r="G2955">
            <v>34000000</v>
          </cell>
        </row>
        <row r="2956">
          <cell r="A2956" t="str">
            <v>Q32019</v>
          </cell>
          <cell r="B2956" t="str">
            <v>QTAXCAT3</v>
          </cell>
          <cell r="C2956" t="str">
            <v>T16 Tobacco Products Sales Tax</v>
          </cell>
          <cell r="D2956" t="str">
            <v>Kentucky</v>
          </cell>
          <cell r="G2956">
            <v>91000000</v>
          </cell>
        </row>
        <row r="2957">
          <cell r="A2957" t="str">
            <v>Q32019</v>
          </cell>
          <cell r="B2957" t="str">
            <v>QTAXCAT3</v>
          </cell>
          <cell r="C2957" t="str">
            <v>T16 Tobacco Products Sales Tax</v>
          </cell>
          <cell r="D2957" t="str">
            <v>Louisiana</v>
          </cell>
          <cell r="G2957">
            <v>69000000</v>
          </cell>
        </row>
        <row r="2958">
          <cell r="A2958" t="str">
            <v>Q32019</v>
          </cell>
          <cell r="B2958" t="str">
            <v>QTAXCAT3</v>
          </cell>
          <cell r="C2958" t="str">
            <v>T16 Tobacco Products Sales Tax</v>
          </cell>
          <cell r="D2958" t="str">
            <v>Maine</v>
          </cell>
          <cell r="G2958">
            <v>35000000</v>
          </cell>
        </row>
        <row r="2959">
          <cell r="A2959" t="str">
            <v>Q32019</v>
          </cell>
          <cell r="B2959" t="str">
            <v>QTAXCAT3</v>
          </cell>
          <cell r="C2959" t="str">
            <v>T16 Tobacco Products Sales Tax</v>
          </cell>
          <cell r="D2959" t="str">
            <v>Maryland</v>
          </cell>
          <cell r="G2959">
            <v>72000000</v>
          </cell>
        </row>
        <row r="2960">
          <cell r="A2960" t="str">
            <v>Q32019</v>
          </cell>
          <cell r="B2960" t="str">
            <v>QTAXCAT3</v>
          </cell>
          <cell r="C2960" t="str">
            <v>T16 Tobacco Products Sales Tax</v>
          </cell>
          <cell r="D2960" t="str">
            <v>Massachusetts</v>
          </cell>
          <cell r="G2960">
            <v>143000000</v>
          </cell>
        </row>
        <row r="2961">
          <cell r="A2961" t="str">
            <v>Q32019</v>
          </cell>
          <cell r="B2961" t="str">
            <v>QTAXCAT3</v>
          </cell>
          <cell r="C2961" t="str">
            <v>T16 Tobacco Products Sales Tax</v>
          </cell>
          <cell r="D2961" t="str">
            <v>Michigan</v>
          </cell>
          <cell r="G2961">
            <v>238000000</v>
          </cell>
        </row>
        <row r="2962">
          <cell r="A2962" t="str">
            <v>Q32019</v>
          </cell>
          <cell r="B2962" t="str">
            <v>QTAXCAT3</v>
          </cell>
          <cell r="C2962" t="str">
            <v>T16 Tobacco Products Sales Tax</v>
          </cell>
          <cell r="D2962" t="str">
            <v>Minnesota</v>
          </cell>
          <cell r="G2962">
            <v>125000000</v>
          </cell>
        </row>
        <row r="2963">
          <cell r="A2963" t="str">
            <v>Q32019</v>
          </cell>
          <cell r="B2963" t="str">
            <v>QTAXCAT3</v>
          </cell>
          <cell r="C2963" t="str">
            <v>T16 Tobacco Products Sales Tax</v>
          </cell>
          <cell r="D2963" t="str">
            <v>Mississippi</v>
          </cell>
          <cell r="G2963">
            <v>35000000</v>
          </cell>
        </row>
        <row r="2964">
          <cell r="A2964" t="str">
            <v>Q32019</v>
          </cell>
          <cell r="B2964" t="str">
            <v>QTAXCAT3</v>
          </cell>
          <cell r="C2964" t="str">
            <v>T16 Tobacco Products Sales Tax</v>
          </cell>
          <cell r="D2964" t="str">
            <v>Missouri</v>
          </cell>
          <cell r="G2964">
            <v>25000000</v>
          </cell>
        </row>
        <row r="2965">
          <cell r="A2965" t="str">
            <v>Q32019</v>
          </cell>
          <cell r="B2965" t="str">
            <v>QTAXCAT3</v>
          </cell>
          <cell r="C2965" t="str">
            <v>T16 Tobacco Products Sales Tax</v>
          </cell>
          <cell r="D2965" t="str">
            <v>Montana</v>
          </cell>
          <cell r="G2965">
            <v>21000000</v>
          </cell>
        </row>
        <row r="2966">
          <cell r="A2966" t="str">
            <v>Q32019</v>
          </cell>
          <cell r="B2966" t="str">
            <v>QTAXCAT3</v>
          </cell>
          <cell r="C2966" t="str">
            <v>T16 Tobacco Products Sales Tax</v>
          </cell>
          <cell r="D2966" t="str">
            <v>Nebraska</v>
          </cell>
          <cell r="G2966">
            <v>14000000</v>
          </cell>
        </row>
        <row r="2967">
          <cell r="A2967" t="str">
            <v>Q32019</v>
          </cell>
          <cell r="B2967" t="str">
            <v>QTAXCAT3</v>
          </cell>
          <cell r="C2967" t="str">
            <v>T16 Tobacco Products Sales Tax</v>
          </cell>
          <cell r="D2967" t="str">
            <v>Nevada</v>
          </cell>
          <cell r="G2967">
            <v>16000000</v>
          </cell>
        </row>
        <row r="2968">
          <cell r="A2968" t="str">
            <v>Q32019</v>
          </cell>
          <cell r="B2968" t="str">
            <v>QTAXCAT3</v>
          </cell>
          <cell r="C2968" t="str">
            <v>T16 Tobacco Products Sales Tax</v>
          </cell>
          <cell r="D2968" t="str">
            <v>New Hampshire</v>
          </cell>
          <cell r="G2968">
            <v>54000000</v>
          </cell>
        </row>
        <row r="2969">
          <cell r="A2969" t="str">
            <v>Q32019</v>
          </cell>
          <cell r="B2969" t="str">
            <v>QTAXCAT3</v>
          </cell>
          <cell r="C2969" t="str">
            <v>T16 Tobacco Products Sales Tax</v>
          </cell>
          <cell r="D2969" t="str">
            <v>New Jersey</v>
          </cell>
          <cell r="G2969">
            <v>156000000</v>
          </cell>
        </row>
        <row r="2970">
          <cell r="A2970" t="str">
            <v>Q32019</v>
          </cell>
          <cell r="B2970" t="str">
            <v>QTAXCAT3</v>
          </cell>
          <cell r="C2970" t="str">
            <v>T16 Tobacco Products Sales Tax</v>
          </cell>
          <cell r="D2970" t="str">
            <v>New Mexico</v>
          </cell>
          <cell r="G2970">
            <v>19000000</v>
          </cell>
        </row>
        <row r="2971">
          <cell r="A2971" t="str">
            <v>Q32019</v>
          </cell>
          <cell r="B2971" t="str">
            <v>QTAXCAT3</v>
          </cell>
          <cell r="C2971" t="str">
            <v>T16 Tobacco Products Sales Tax</v>
          </cell>
          <cell r="D2971" t="str">
            <v>New York</v>
          </cell>
          <cell r="G2971">
            <v>283000000</v>
          </cell>
        </row>
        <row r="2972">
          <cell r="A2972" t="str">
            <v>Q32019</v>
          </cell>
          <cell r="B2972" t="str">
            <v>QTAXCAT3</v>
          </cell>
          <cell r="C2972" t="str">
            <v>T16 Tobacco Products Sales Tax</v>
          </cell>
          <cell r="D2972" t="str">
            <v>North Carolina</v>
          </cell>
          <cell r="G2972">
            <v>75000000</v>
          </cell>
        </row>
        <row r="2973">
          <cell r="A2973" t="str">
            <v>Q32019</v>
          </cell>
          <cell r="B2973" t="str">
            <v>QTAXCAT3</v>
          </cell>
          <cell r="C2973" t="str">
            <v>T16 Tobacco Products Sales Tax</v>
          </cell>
          <cell r="D2973" t="str">
            <v>North Dakota</v>
          </cell>
          <cell r="G2973">
            <v>7000000</v>
          </cell>
        </row>
        <row r="2974">
          <cell r="A2974" t="str">
            <v>Q32019</v>
          </cell>
          <cell r="B2974" t="str">
            <v>QTAXCAT3</v>
          </cell>
          <cell r="C2974" t="str">
            <v>T16 Tobacco Products Sales Tax</v>
          </cell>
          <cell r="D2974" t="str">
            <v>Ohio</v>
          </cell>
          <cell r="G2974">
            <v>180000000</v>
          </cell>
        </row>
        <row r="2975">
          <cell r="A2975" t="str">
            <v>Q32019</v>
          </cell>
          <cell r="B2975" t="str">
            <v>QTAXCAT3</v>
          </cell>
          <cell r="C2975" t="str">
            <v>T16 Tobacco Products Sales Tax</v>
          </cell>
          <cell r="D2975" t="str">
            <v>Oklahoma</v>
          </cell>
          <cell r="G2975">
            <v>118000000</v>
          </cell>
        </row>
        <row r="2976">
          <cell r="A2976" t="str">
            <v>Q32019</v>
          </cell>
          <cell r="B2976" t="str">
            <v>QTAXCAT3</v>
          </cell>
          <cell r="C2976" t="str">
            <v>T16 Tobacco Products Sales Tax</v>
          </cell>
          <cell r="D2976" t="str">
            <v>Oregon</v>
          </cell>
          <cell r="G2976">
            <v>72000000</v>
          </cell>
        </row>
        <row r="2977">
          <cell r="A2977" t="str">
            <v>Q32019</v>
          </cell>
          <cell r="B2977" t="str">
            <v>QTAXCAT3</v>
          </cell>
          <cell r="C2977" t="str">
            <v>T16 Tobacco Products Sales Tax</v>
          </cell>
          <cell r="D2977" t="str">
            <v>Pennsylvania</v>
          </cell>
          <cell r="G2977">
            <v>335000000</v>
          </cell>
        </row>
        <row r="2978">
          <cell r="A2978" t="str">
            <v>Q32019</v>
          </cell>
          <cell r="B2978" t="str">
            <v>QTAXCAT3</v>
          </cell>
          <cell r="C2978" t="str">
            <v>T16 Tobacco Products Sales Tax</v>
          </cell>
          <cell r="D2978" t="str">
            <v>Rhode Island</v>
          </cell>
          <cell r="G2978">
            <v>45000000</v>
          </cell>
        </row>
        <row r="2979">
          <cell r="A2979" t="str">
            <v>Q32019</v>
          </cell>
          <cell r="B2979" t="str">
            <v>QTAXCAT3</v>
          </cell>
          <cell r="C2979" t="str">
            <v>T16 Tobacco Products Sales Tax</v>
          </cell>
          <cell r="D2979" t="str">
            <v>South Carolina</v>
          </cell>
          <cell r="G2979">
            <v>28000000</v>
          </cell>
        </row>
        <row r="2980">
          <cell r="A2980" t="str">
            <v>Q32019</v>
          </cell>
          <cell r="B2980" t="str">
            <v>QTAXCAT3</v>
          </cell>
          <cell r="C2980" t="str">
            <v>T16 Tobacco Products Sales Tax</v>
          </cell>
          <cell r="D2980" t="str">
            <v>South Dakota</v>
          </cell>
          <cell r="G2980">
            <v>16000000</v>
          </cell>
        </row>
        <row r="2981">
          <cell r="A2981" t="str">
            <v>Q32019</v>
          </cell>
          <cell r="B2981" t="str">
            <v>QTAXCAT3</v>
          </cell>
          <cell r="C2981" t="str">
            <v>T16 Tobacco Products Sales Tax</v>
          </cell>
          <cell r="D2981" t="str">
            <v>Tennessee</v>
          </cell>
          <cell r="G2981">
            <v>61000000</v>
          </cell>
        </row>
        <row r="2982">
          <cell r="A2982" t="str">
            <v>Q32019</v>
          </cell>
          <cell r="B2982" t="str">
            <v>QTAXCAT3</v>
          </cell>
          <cell r="C2982" t="str">
            <v>T16 Tobacco Products Sales Tax</v>
          </cell>
          <cell r="D2982" t="str">
            <v>Texas</v>
          </cell>
          <cell r="G2982">
            <v>375000000</v>
          </cell>
        </row>
        <row r="2983">
          <cell r="A2983" t="str">
            <v>Q32019</v>
          </cell>
          <cell r="B2983" t="str">
            <v>QTAXCAT3</v>
          </cell>
          <cell r="C2983" t="str">
            <v>T16 Tobacco Products Sales Tax</v>
          </cell>
          <cell r="D2983" t="str">
            <v>Utah</v>
          </cell>
          <cell r="G2983">
            <v>30000000</v>
          </cell>
        </row>
        <row r="2984">
          <cell r="A2984" t="str">
            <v>Q32019</v>
          </cell>
          <cell r="B2984" t="str">
            <v>QTAXCAT3</v>
          </cell>
          <cell r="C2984" t="str">
            <v>T16 Tobacco Products Sales Tax</v>
          </cell>
          <cell r="D2984" t="str">
            <v>Vermont</v>
          </cell>
          <cell r="G2984">
            <v>19000000</v>
          </cell>
        </row>
        <row r="2985">
          <cell r="A2985" t="str">
            <v>Q32019</v>
          </cell>
          <cell r="B2985" t="str">
            <v>QTAXCAT3</v>
          </cell>
          <cell r="C2985" t="str">
            <v>T16 Tobacco Products Sales Tax</v>
          </cell>
          <cell r="D2985" t="str">
            <v>Virginia</v>
          </cell>
          <cell r="G2985">
            <v>38000000</v>
          </cell>
        </row>
        <row r="2986">
          <cell r="A2986" t="str">
            <v>Q32019</v>
          </cell>
          <cell r="B2986" t="str">
            <v>QTAXCAT3</v>
          </cell>
          <cell r="C2986" t="str">
            <v>T16 Tobacco Products Sales Tax</v>
          </cell>
          <cell r="D2986" t="str">
            <v>Washington</v>
          </cell>
          <cell r="G2986">
            <v>106000000</v>
          </cell>
        </row>
        <row r="2987">
          <cell r="A2987" t="str">
            <v>Q32019</v>
          </cell>
          <cell r="B2987" t="str">
            <v>QTAXCAT3</v>
          </cell>
          <cell r="C2987" t="str">
            <v>T16 Tobacco Products Sales Tax</v>
          </cell>
          <cell r="D2987" t="str">
            <v>West Virginia</v>
          </cell>
          <cell r="G2987">
            <v>43000000</v>
          </cell>
        </row>
        <row r="2988">
          <cell r="A2988" t="str">
            <v>Q32019</v>
          </cell>
          <cell r="B2988" t="str">
            <v>QTAXCAT3</v>
          </cell>
          <cell r="C2988" t="str">
            <v>T16 Tobacco Products Sales Tax</v>
          </cell>
          <cell r="D2988" t="str">
            <v>Wisconsin</v>
          </cell>
          <cell r="G2988">
            <v>125000000</v>
          </cell>
        </row>
        <row r="2989">
          <cell r="A2989" t="str">
            <v>Q32019</v>
          </cell>
          <cell r="B2989" t="str">
            <v>QTAXCAT3</v>
          </cell>
          <cell r="C2989" t="str">
            <v>T16 Tobacco Products Sales Tax</v>
          </cell>
          <cell r="D2989" t="str">
            <v>Wyoming</v>
          </cell>
          <cell r="G2989">
            <v>6000000</v>
          </cell>
        </row>
        <row r="2990">
          <cell r="A2990" t="str">
            <v>Q32019</v>
          </cell>
          <cell r="B2990" t="str">
            <v>QTAXCAT3</v>
          </cell>
          <cell r="C2990" t="str">
            <v>T16 Tobacco Products Sales Tax</v>
          </cell>
          <cell r="D2990" t="str">
            <v>District of Columbia</v>
          </cell>
          <cell r="G2990">
            <v>8000000</v>
          </cell>
        </row>
        <row r="2991">
          <cell r="A2991" t="str">
            <v>Q32019</v>
          </cell>
          <cell r="B2991" t="str">
            <v>QTAXCAT3</v>
          </cell>
          <cell r="C2991" t="str">
            <v>T19 Other Selective Sales and Gross Receipts Taxes</v>
          </cell>
          <cell r="D2991" t="str">
            <v>U.S. Total</v>
          </cell>
          <cell r="G2991">
            <v>11455000000</v>
          </cell>
        </row>
        <row r="2992">
          <cell r="A2992" t="str">
            <v>Q32019</v>
          </cell>
          <cell r="B2992" t="str">
            <v>QTAXCAT3</v>
          </cell>
          <cell r="C2992" t="str">
            <v>T19 Other Selective Sales and Gross Receipts Taxes</v>
          </cell>
          <cell r="D2992" t="str">
            <v>Alabama</v>
          </cell>
          <cell r="G2992">
            <v>138000000</v>
          </cell>
        </row>
        <row r="2993">
          <cell r="A2993" t="str">
            <v>Q32019</v>
          </cell>
          <cell r="B2993" t="str">
            <v>QTAXCAT3</v>
          </cell>
          <cell r="C2993" t="str">
            <v>T19 Other Selective Sales and Gross Receipts Taxes</v>
          </cell>
          <cell r="D2993" t="str">
            <v>Alaska</v>
          </cell>
          <cell r="G2993">
            <v>24000000</v>
          </cell>
        </row>
        <row r="2994">
          <cell r="A2994" t="str">
            <v>Q32019</v>
          </cell>
          <cell r="B2994" t="str">
            <v>QTAXCAT3</v>
          </cell>
          <cell r="C2994" t="str">
            <v>T19 Other Selective Sales and Gross Receipts Taxes</v>
          </cell>
          <cell r="D2994" t="str">
            <v>Arizona</v>
          </cell>
          <cell r="G2994">
            <v>38000000</v>
          </cell>
        </row>
        <row r="2995">
          <cell r="A2995" t="str">
            <v>Q32019</v>
          </cell>
          <cell r="B2995" t="str">
            <v>QTAXCAT3</v>
          </cell>
          <cell r="C2995" t="str">
            <v>T19 Other Selective Sales and Gross Receipts Taxes</v>
          </cell>
          <cell r="D2995" t="str">
            <v>Arkansas</v>
          </cell>
          <cell r="G2995">
            <v>81000000</v>
          </cell>
        </row>
        <row r="2996">
          <cell r="A2996" t="str">
            <v>Q32019</v>
          </cell>
          <cell r="B2996" t="str">
            <v>QTAXCAT3</v>
          </cell>
          <cell r="C2996" t="str">
            <v>T19 Other Selective Sales and Gross Receipts Taxes</v>
          </cell>
          <cell r="D2996" t="str">
            <v>California</v>
          </cell>
          <cell r="G2996">
            <v>1302000000</v>
          </cell>
        </row>
        <row r="2997">
          <cell r="A2997" t="str">
            <v>Q32019</v>
          </cell>
          <cell r="B2997" t="str">
            <v>QTAXCAT3</v>
          </cell>
          <cell r="C2997" t="str">
            <v>T19 Other Selective Sales and Gross Receipts Taxes</v>
          </cell>
          <cell r="D2997" t="str">
            <v>Colorado</v>
          </cell>
          <cell r="G2997">
            <v>99000000</v>
          </cell>
        </row>
        <row r="2998">
          <cell r="A2998" t="str">
            <v>Q32019</v>
          </cell>
          <cell r="B2998" t="str">
            <v>QTAXCAT3</v>
          </cell>
          <cell r="C2998" t="str">
            <v>T19 Other Selective Sales and Gross Receipts Taxes</v>
          </cell>
          <cell r="D2998" t="str">
            <v>Connecticut</v>
          </cell>
          <cell r="G2998">
            <v>51000000</v>
          </cell>
        </row>
        <row r="2999">
          <cell r="A2999" t="str">
            <v>Q32019</v>
          </cell>
          <cell r="B2999" t="str">
            <v>QTAXCAT3</v>
          </cell>
          <cell r="C2999" t="str">
            <v>T19 Other Selective Sales and Gross Receipts Taxes</v>
          </cell>
          <cell r="D2999" t="str">
            <v>Delaware</v>
          </cell>
          <cell r="G2999">
            <v>44000000</v>
          </cell>
        </row>
        <row r="3000">
          <cell r="A3000" t="str">
            <v>Q32019</v>
          </cell>
          <cell r="B3000" t="str">
            <v>QTAXCAT3</v>
          </cell>
          <cell r="C3000" t="str">
            <v>T19 Other Selective Sales and Gross Receipts Taxes</v>
          </cell>
          <cell r="D3000" t="str">
            <v>Florida</v>
          </cell>
          <cell r="G3000">
            <v>56000000</v>
          </cell>
        </row>
        <row r="3001">
          <cell r="A3001" t="str">
            <v>Q32019</v>
          </cell>
          <cell r="B3001" t="str">
            <v>QTAXCAT3</v>
          </cell>
          <cell r="C3001" t="str">
            <v>T19 Other Selective Sales and Gross Receipts Taxes</v>
          </cell>
          <cell r="D3001" t="str">
            <v>Georgia</v>
          </cell>
          <cell r="G3001">
            <v>1000000</v>
          </cell>
        </row>
        <row r="3002">
          <cell r="A3002" t="str">
            <v>Q32019</v>
          </cell>
          <cell r="B3002" t="str">
            <v>QTAXCAT3</v>
          </cell>
          <cell r="C3002" t="str">
            <v>T19 Other Selective Sales and Gross Receipts Taxes</v>
          </cell>
          <cell r="D3002" t="str">
            <v>Hawaii</v>
          </cell>
          <cell r="G3002">
            <v>189000000</v>
          </cell>
        </row>
        <row r="3003">
          <cell r="A3003" t="str">
            <v>Q32019</v>
          </cell>
          <cell r="B3003" t="str">
            <v>QTAXCAT3</v>
          </cell>
          <cell r="C3003" t="str">
            <v>T19 Other Selective Sales and Gross Receipts Taxes</v>
          </cell>
          <cell r="D3003" t="str">
            <v>Idaho</v>
          </cell>
          <cell r="G3003">
            <v>17000000</v>
          </cell>
        </row>
        <row r="3004">
          <cell r="A3004" t="str">
            <v>Q32019</v>
          </cell>
          <cell r="B3004" t="str">
            <v>QTAXCAT3</v>
          </cell>
          <cell r="C3004" t="str">
            <v>T19 Other Selective Sales and Gross Receipts Taxes</v>
          </cell>
          <cell r="D3004" t="str">
            <v>Illinois</v>
          </cell>
          <cell r="G3004">
            <v>605000000</v>
          </cell>
        </row>
        <row r="3005">
          <cell r="A3005" t="str">
            <v>Q32019</v>
          </cell>
          <cell r="B3005" t="str">
            <v>QTAXCAT3</v>
          </cell>
          <cell r="C3005" t="str">
            <v>T19 Other Selective Sales and Gross Receipts Taxes</v>
          </cell>
          <cell r="D3005" t="str">
            <v>Indiana</v>
          </cell>
          <cell r="G3005">
            <v>185000000</v>
          </cell>
        </row>
        <row r="3006">
          <cell r="A3006" t="str">
            <v>Q32019</v>
          </cell>
          <cell r="B3006" t="str">
            <v>QTAXCAT3</v>
          </cell>
          <cell r="C3006" t="str">
            <v>T19 Other Selective Sales and Gross Receipts Taxes</v>
          </cell>
          <cell r="D3006" t="str">
            <v>Iowa</v>
          </cell>
          <cell r="G3006">
            <v>-1000000</v>
          </cell>
        </row>
        <row r="3007">
          <cell r="A3007" t="str">
            <v>Q32019</v>
          </cell>
          <cell r="B3007" t="str">
            <v>QTAXCAT3</v>
          </cell>
          <cell r="C3007" t="str">
            <v>T19 Other Selective Sales and Gross Receipts Taxes</v>
          </cell>
          <cell r="D3007" t="str">
            <v>Kansas</v>
          </cell>
          <cell r="G3007">
            <v>14000000</v>
          </cell>
        </row>
        <row r="3008">
          <cell r="A3008" t="str">
            <v>Q32019</v>
          </cell>
          <cell r="B3008" t="str">
            <v>QTAXCAT3</v>
          </cell>
          <cell r="C3008" t="str">
            <v>T19 Other Selective Sales and Gross Receipts Taxes</v>
          </cell>
          <cell r="D3008" t="str">
            <v>Kentucky</v>
          </cell>
          <cell r="G3008">
            <v>176000000</v>
          </cell>
        </row>
        <row r="3009">
          <cell r="A3009" t="str">
            <v>Q32019</v>
          </cell>
          <cell r="B3009" t="str">
            <v>QTAXCAT3</v>
          </cell>
          <cell r="C3009" t="str">
            <v>T19 Other Selective Sales and Gross Receipts Taxes</v>
          </cell>
          <cell r="D3009" t="str">
            <v>Louisiana</v>
          </cell>
          <cell r="G3009">
            <v>143000000</v>
          </cell>
        </row>
        <row r="3010">
          <cell r="A3010" t="str">
            <v>Q32019</v>
          </cell>
          <cell r="B3010" t="str">
            <v>QTAXCAT3</v>
          </cell>
          <cell r="C3010" t="str">
            <v>T19 Other Selective Sales and Gross Receipts Taxes</v>
          </cell>
          <cell r="D3010" t="str">
            <v>Maine</v>
          </cell>
          <cell r="G3010">
            <v>11000000</v>
          </cell>
        </row>
        <row r="3011">
          <cell r="A3011" t="str">
            <v>Q32019</v>
          </cell>
          <cell r="B3011" t="str">
            <v>QTAXCAT3</v>
          </cell>
          <cell r="C3011" t="str">
            <v>T19 Other Selective Sales and Gross Receipts Taxes</v>
          </cell>
          <cell r="D3011" t="str">
            <v>Maryland</v>
          </cell>
          <cell r="G3011">
            <v>333000000</v>
          </cell>
        </row>
        <row r="3012">
          <cell r="A3012" t="str">
            <v>Q32019</v>
          </cell>
          <cell r="B3012" t="str">
            <v>QTAXCAT3</v>
          </cell>
          <cell r="C3012" t="str">
            <v>T19 Other Selective Sales and Gross Receipts Taxes</v>
          </cell>
          <cell r="D3012" t="str">
            <v>Massachusetts</v>
          </cell>
          <cell r="G3012">
            <v>137000000</v>
          </cell>
        </row>
        <row r="3013">
          <cell r="A3013" t="str">
            <v>Q32019</v>
          </cell>
          <cell r="B3013" t="str">
            <v>QTAXCAT3</v>
          </cell>
          <cell r="C3013" t="str">
            <v>T19 Other Selective Sales and Gross Receipts Taxes</v>
          </cell>
          <cell r="D3013" t="str">
            <v>Michigan</v>
          </cell>
          <cell r="G3013">
            <v>661000000</v>
          </cell>
        </row>
        <row r="3014">
          <cell r="A3014" t="str">
            <v>Q32019</v>
          </cell>
          <cell r="B3014" t="str">
            <v>QTAXCAT3</v>
          </cell>
          <cell r="C3014" t="str">
            <v>T19 Other Selective Sales and Gross Receipts Taxes</v>
          </cell>
          <cell r="D3014" t="str">
            <v>Minnesota</v>
          </cell>
          <cell r="G3014">
            <v>694000000</v>
          </cell>
        </row>
        <row r="3015">
          <cell r="A3015" t="str">
            <v>Q32019</v>
          </cell>
          <cell r="B3015" t="str">
            <v>QTAXCAT3</v>
          </cell>
          <cell r="C3015" t="str">
            <v>T19 Other Selective Sales and Gross Receipts Taxes</v>
          </cell>
          <cell r="D3015" t="str">
            <v>Mississippi</v>
          </cell>
          <cell r="G3015">
            <v>81000000</v>
          </cell>
        </row>
        <row r="3016">
          <cell r="A3016" t="str">
            <v>Q32019</v>
          </cell>
          <cell r="B3016" t="str">
            <v>QTAXCAT3</v>
          </cell>
          <cell r="C3016" t="str">
            <v>T19 Other Selective Sales and Gross Receipts Taxes</v>
          </cell>
          <cell r="D3016" t="str">
            <v>Missouri</v>
          </cell>
          <cell r="G3016">
            <v>21000000</v>
          </cell>
        </row>
        <row r="3017">
          <cell r="A3017" t="str">
            <v>Q32019</v>
          </cell>
          <cell r="B3017" t="str">
            <v>QTAXCAT3</v>
          </cell>
          <cell r="C3017" t="str">
            <v>T19 Other Selective Sales and Gross Receipts Taxes</v>
          </cell>
          <cell r="D3017" t="str">
            <v>Montana</v>
          </cell>
          <cell r="G3017">
            <v>21000000</v>
          </cell>
        </row>
        <row r="3018">
          <cell r="A3018" t="str">
            <v>Q32019</v>
          </cell>
          <cell r="B3018" t="str">
            <v>QTAXCAT3</v>
          </cell>
          <cell r="C3018" t="str">
            <v>T19 Other Selective Sales and Gross Receipts Taxes</v>
          </cell>
          <cell r="D3018" t="str">
            <v>Nebraska</v>
          </cell>
          <cell r="G3018">
            <v>10000000</v>
          </cell>
        </row>
        <row r="3019">
          <cell r="A3019" t="str">
            <v>Q32019</v>
          </cell>
          <cell r="B3019" t="str">
            <v>QTAXCAT3</v>
          </cell>
          <cell r="C3019" t="str">
            <v>T19 Other Selective Sales and Gross Receipts Taxes</v>
          </cell>
          <cell r="D3019" t="str">
            <v>Nevada</v>
          </cell>
          <cell r="G3019">
            <v>27000000</v>
          </cell>
        </row>
        <row r="3020">
          <cell r="A3020" t="str">
            <v>Q32019</v>
          </cell>
          <cell r="B3020" t="str">
            <v>QTAXCAT3</v>
          </cell>
          <cell r="C3020" t="str">
            <v>T19 Other Selective Sales and Gross Receipts Taxes</v>
          </cell>
          <cell r="D3020" t="str">
            <v>New Hampshire</v>
          </cell>
          <cell r="G3020">
            <v>134000000</v>
          </cell>
        </row>
        <row r="3021">
          <cell r="A3021" t="str">
            <v>Q32019</v>
          </cell>
          <cell r="B3021" t="str">
            <v>QTAXCAT3</v>
          </cell>
          <cell r="C3021" t="str">
            <v>T19 Other Selective Sales and Gross Receipts Taxes</v>
          </cell>
          <cell r="D3021" t="str">
            <v>New Jersey</v>
          </cell>
          <cell r="G3021">
            <v>390000000</v>
          </cell>
        </row>
        <row r="3022">
          <cell r="A3022" t="str">
            <v>Q32019</v>
          </cell>
          <cell r="B3022" t="str">
            <v>QTAXCAT3</v>
          </cell>
          <cell r="C3022" t="str">
            <v>T19 Other Selective Sales and Gross Receipts Taxes</v>
          </cell>
          <cell r="D3022" t="str">
            <v>New Mexico</v>
          </cell>
          <cell r="G3022">
            <v>49000000</v>
          </cell>
        </row>
        <row r="3023">
          <cell r="A3023" t="str">
            <v>Q32019</v>
          </cell>
          <cell r="B3023" t="str">
            <v>QTAXCAT3</v>
          </cell>
          <cell r="C3023" t="str">
            <v>T19 Other Selective Sales and Gross Receipts Taxes</v>
          </cell>
          <cell r="D3023" t="str">
            <v>New York</v>
          </cell>
          <cell r="G3023">
            <v>1565000000</v>
          </cell>
        </row>
        <row r="3024">
          <cell r="A3024" t="str">
            <v>Q32019</v>
          </cell>
          <cell r="B3024" t="str">
            <v>QTAXCAT3</v>
          </cell>
          <cell r="C3024" t="str">
            <v>T19 Other Selective Sales and Gross Receipts Taxes</v>
          </cell>
          <cell r="D3024" t="str">
            <v>North Carolina</v>
          </cell>
          <cell r="G3024">
            <v>271000000</v>
          </cell>
        </row>
        <row r="3025">
          <cell r="A3025" t="str">
            <v>Q32019</v>
          </cell>
          <cell r="B3025" t="str">
            <v>QTAXCAT3</v>
          </cell>
          <cell r="C3025" t="str">
            <v>T19 Other Selective Sales and Gross Receipts Taxes</v>
          </cell>
          <cell r="D3025" t="str">
            <v>North Dakota</v>
          </cell>
          <cell r="G3025">
            <v>38000000</v>
          </cell>
        </row>
        <row r="3026">
          <cell r="A3026" t="str">
            <v>Q32019</v>
          </cell>
          <cell r="B3026" t="str">
            <v>QTAXCAT3</v>
          </cell>
          <cell r="C3026" t="str">
            <v>T19 Other Selective Sales and Gross Receipts Taxes</v>
          </cell>
          <cell r="D3026" t="str">
            <v>Ohio</v>
          </cell>
          <cell r="G3026">
            <v>469000000</v>
          </cell>
        </row>
        <row r="3027">
          <cell r="A3027" t="str">
            <v>Q32019</v>
          </cell>
          <cell r="B3027" t="str">
            <v>QTAXCAT3</v>
          </cell>
          <cell r="C3027" t="str">
            <v>T19 Other Selective Sales and Gross Receipts Taxes</v>
          </cell>
          <cell r="D3027" t="str">
            <v>Oklahoma</v>
          </cell>
          <cell r="G3027">
            <v>13000000</v>
          </cell>
        </row>
        <row r="3028">
          <cell r="A3028" t="str">
            <v>Q32019</v>
          </cell>
          <cell r="B3028" t="str">
            <v>QTAXCAT3</v>
          </cell>
          <cell r="C3028" t="str">
            <v>T19 Other Selective Sales and Gross Receipts Taxes</v>
          </cell>
          <cell r="D3028" t="str">
            <v>Oregon</v>
          </cell>
          <cell r="G3028">
            <v>20000000</v>
          </cell>
        </row>
        <row r="3029">
          <cell r="A3029" t="str">
            <v>Q32019</v>
          </cell>
          <cell r="B3029" t="str">
            <v>QTAXCAT3</v>
          </cell>
          <cell r="C3029" t="str">
            <v>T19 Other Selective Sales and Gross Receipts Taxes</v>
          </cell>
          <cell r="D3029" t="str">
            <v>Pennsylvania</v>
          </cell>
          <cell r="G3029">
            <v>80000000</v>
          </cell>
        </row>
        <row r="3030">
          <cell r="A3030" t="str">
            <v>Q32019</v>
          </cell>
          <cell r="B3030" t="str">
            <v>QTAXCAT3</v>
          </cell>
          <cell r="C3030" t="str">
            <v>T19 Other Selective Sales and Gross Receipts Taxes</v>
          </cell>
          <cell r="D3030" t="str">
            <v>Rhode Island</v>
          </cell>
          <cell r="G3030">
            <v>189000000</v>
          </cell>
        </row>
        <row r="3031">
          <cell r="A3031" t="str">
            <v>Q32019</v>
          </cell>
          <cell r="B3031" t="str">
            <v>QTAXCAT3</v>
          </cell>
          <cell r="C3031" t="str">
            <v>T19 Other Selective Sales and Gross Receipts Taxes</v>
          </cell>
          <cell r="D3031" t="str">
            <v>South Carolina</v>
          </cell>
          <cell r="G3031">
            <v>101000000</v>
          </cell>
        </row>
        <row r="3032">
          <cell r="A3032" t="str">
            <v>Q32019</v>
          </cell>
          <cell r="B3032" t="str">
            <v>QTAXCAT3</v>
          </cell>
          <cell r="C3032" t="str">
            <v>T19 Other Selective Sales and Gross Receipts Taxes</v>
          </cell>
          <cell r="D3032" t="str">
            <v>South Dakota</v>
          </cell>
          <cell r="G3032">
            <v>32000000</v>
          </cell>
        </row>
        <row r="3033">
          <cell r="A3033" t="str">
            <v>Q32019</v>
          </cell>
          <cell r="B3033" t="str">
            <v>QTAXCAT3</v>
          </cell>
          <cell r="C3033" t="str">
            <v>T19 Other Selective Sales and Gross Receipts Taxes</v>
          </cell>
          <cell r="D3033" t="str">
            <v>Tennessee</v>
          </cell>
          <cell r="G3033">
            <v>167000000</v>
          </cell>
        </row>
        <row r="3034">
          <cell r="A3034" t="str">
            <v>Q32019</v>
          </cell>
          <cell r="B3034" t="str">
            <v>QTAXCAT3</v>
          </cell>
          <cell r="C3034" t="str">
            <v>T19 Other Selective Sales and Gross Receipts Taxes</v>
          </cell>
          <cell r="D3034" t="str">
            <v>Texas</v>
          </cell>
          <cell r="G3034">
            <v>1647000000</v>
          </cell>
        </row>
        <row r="3035">
          <cell r="A3035" t="str">
            <v>Q32019</v>
          </cell>
          <cell r="B3035" t="str">
            <v>QTAXCAT3</v>
          </cell>
          <cell r="C3035" t="str">
            <v>T19 Other Selective Sales and Gross Receipts Taxes</v>
          </cell>
          <cell r="D3035" t="str">
            <v>Utah</v>
          </cell>
          <cell r="G3035">
            <v>2000000</v>
          </cell>
        </row>
        <row r="3036">
          <cell r="A3036" t="str">
            <v>Q32019</v>
          </cell>
          <cell r="B3036" t="str">
            <v>QTAXCAT3</v>
          </cell>
          <cell r="C3036" t="str">
            <v>T19 Other Selective Sales and Gross Receipts Taxes</v>
          </cell>
          <cell r="D3036" t="str">
            <v>Vermont</v>
          </cell>
          <cell r="G3036">
            <v>127000000</v>
          </cell>
        </row>
        <row r="3037">
          <cell r="A3037" t="str">
            <v>Q32019</v>
          </cell>
          <cell r="B3037" t="str">
            <v>QTAXCAT3</v>
          </cell>
          <cell r="C3037" t="str">
            <v>T19 Other Selective Sales and Gross Receipts Taxes</v>
          </cell>
          <cell r="D3037" t="str">
            <v>Virginia</v>
          </cell>
          <cell r="G3037">
            <v>499000000</v>
          </cell>
        </row>
        <row r="3038">
          <cell r="A3038" t="str">
            <v>Q32019</v>
          </cell>
          <cell r="B3038" t="str">
            <v>QTAXCAT3</v>
          </cell>
          <cell r="C3038" t="str">
            <v>T19 Other Selective Sales and Gross Receipts Taxes</v>
          </cell>
          <cell r="D3038" t="str">
            <v>Washington</v>
          </cell>
          <cell r="G3038">
            <v>243000000</v>
          </cell>
        </row>
        <row r="3039">
          <cell r="A3039" t="str">
            <v>Q32019</v>
          </cell>
          <cell r="B3039" t="str">
            <v>QTAXCAT3</v>
          </cell>
          <cell r="C3039" t="str">
            <v>T19 Other Selective Sales and Gross Receipts Taxes</v>
          </cell>
          <cell r="D3039" t="str">
            <v>West Virginia</v>
          </cell>
          <cell r="G3039">
            <v>142000000</v>
          </cell>
        </row>
        <row r="3040">
          <cell r="A3040" t="str">
            <v>Q32019</v>
          </cell>
          <cell r="B3040" t="str">
            <v>QTAXCAT3</v>
          </cell>
          <cell r="C3040" t="str">
            <v>T19 Other Selective Sales and Gross Receipts Taxes</v>
          </cell>
          <cell r="D3040" t="str">
            <v>Wisconsin</v>
          </cell>
          <cell r="G3040">
            <v>119000000</v>
          </cell>
        </row>
        <row r="3041">
          <cell r="A3041" t="str">
            <v>Q32019</v>
          </cell>
          <cell r="B3041" t="str">
            <v>QTAXCAT3</v>
          </cell>
          <cell r="C3041" t="str">
            <v>T19 Other Selective Sales and Gross Receipts Taxes</v>
          </cell>
          <cell r="D3041" t="str">
            <v>Wyoming</v>
          </cell>
          <cell r="G3041">
            <v>0</v>
          </cell>
        </row>
        <row r="3042">
          <cell r="A3042" t="str">
            <v>Q32019</v>
          </cell>
          <cell r="B3042" t="str">
            <v>QTAXCAT3</v>
          </cell>
          <cell r="C3042" t="str">
            <v>T19 Other Selective Sales and Gross Receipts Taxes</v>
          </cell>
          <cell r="D3042" t="str">
            <v>District of Columbia</v>
          </cell>
          <cell r="G3042">
            <v>21000000</v>
          </cell>
        </row>
        <row r="3043">
          <cell r="A3043" t="str">
            <v>Q32019</v>
          </cell>
          <cell r="B3043" t="str">
            <v>QTAXCAT3</v>
          </cell>
          <cell r="C3043" t="str">
            <v>T20 Alcoholic Beverages License</v>
          </cell>
          <cell r="D3043" t="str">
            <v>U.S. Total</v>
          </cell>
          <cell r="G3043">
            <v>136000000</v>
          </cell>
        </row>
        <row r="3044">
          <cell r="A3044" t="str">
            <v>Q32019</v>
          </cell>
          <cell r="B3044" t="str">
            <v>QTAXCAT3</v>
          </cell>
          <cell r="C3044" t="str">
            <v>T20 Alcoholic Beverages License</v>
          </cell>
          <cell r="D3044" t="str">
            <v>Alabama</v>
          </cell>
          <cell r="G3044">
            <v>0</v>
          </cell>
        </row>
        <row r="3045">
          <cell r="A3045" t="str">
            <v>Q32019</v>
          </cell>
          <cell r="B3045" t="str">
            <v>QTAXCAT3</v>
          </cell>
          <cell r="C3045" t="str">
            <v>T20 Alcoholic Beverages License</v>
          </cell>
          <cell r="D3045" t="str">
            <v>Alaska</v>
          </cell>
          <cell r="G3045">
            <v>0</v>
          </cell>
        </row>
        <row r="3046">
          <cell r="A3046" t="str">
            <v>Q32019</v>
          </cell>
          <cell r="B3046" t="str">
            <v>QTAXCAT3</v>
          </cell>
          <cell r="C3046" t="str">
            <v>T20 Alcoholic Beverages License</v>
          </cell>
          <cell r="D3046" t="str">
            <v>Arizona</v>
          </cell>
          <cell r="G3046">
            <v>3000000</v>
          </cell>
        </row>
        <row r="3047">
          <cell r="A3047" t="str">
            <v>Q32019</v>
          </cell>
          <cell r="B3047" t="str">
            <v>QTAXCAT3</v>
          </cell>
          <cell r="C3047" t="str">
            <v>T20 Alcoholic Beverages License</v>
          </cell>
          <cell r="D3047" t="str">
            <v>Arkansas</v>
          </cell>
          <cell r="G3047">
            <v>2000000</v>
          </cell>
        </row>
        <row r="3048">
          <cell r="A3048" t="str">
            <v>Q32019</v>
          </cell>
          <cell r="B3048" t="str">
            <v>QTAXCAT3</v>
          </cell>
          <cell r="C3048" t="str">
            <v>T20 Alcoholic Beverages License</v>
          </cell>
          <cell r="D3048" t="str">
            <v>California</v>
          </cell>
          <cell r="G3048">
            <v>19000000</v>
          </cell>
        </row>
        <row r="3049">
          <cell r="A3049" t="str">
            <v>Q32019</v>
          </cell>
          <cell r="B3049" t="str">
            <v>QTAXCAT3</v>
          </cell>
          <cell r="C3049" t="str">
            <v>T20 Alcoholic Beverages License</v>
          </cell>
          <cell r="D3049" t="str">
            <v>Colorado</v>
          </cell>
          <cell r="G3049">
            <v>2000000</v>
          </cell>
        </row>
        <row r="3050">
          <cell r="A3050" t="str">
            <v>Q32019</v>
          </cell>
          <cell r="B3050" t="str">
            <v>QTAXCAT3</v>
          </cell>
          <cell r="C3050" t="str">
            <v>T20 Alcoholic Beverages License</v>
          </cell>
          <cell r="D3050" t="str">
            <v>Connecticut</v>
          </cell>
          <cell r="G3050">
            <v>3000000</v>
          </cell>
        </row>
        <row r="3051">
          <cell r="A3051" t="str">
            <v>Q32019</v>
          </cell>
          <cell r="B3051" t="str">
            <v>QTAXCAT3</v>
          </cell>
          <cell r="C3051" t="str">
            <v>T20 Alcoholic Beverages License</v>
          </cell>
          <cell r="D3051" t="str">
            <v>Delaware</v>
          </cell>
          <cell r="G3051">
            <v>0</v>
          </cell>
        </row>
        <row r="3052">
          <cell r="A3052" t="str">
            <v>Q32019</v>
          </cell>
          <cell r="B3052" t="str">
            <v>QTAXCAT3</v>
          </cell>
          <cell r="C3052" t="str">
            <v>T20 Alcoholic Beverages License</v>
          </cell>
          <cell r="D3052" t="str">
            <v>Florida</v>
          </cell>
          <cell r="G3052">
            <v>3000000</v>
          </cell>
        </row>
        <row r="3053">
          <cell r="A3053" t="str">
            <v>Q32019</v>
          </cell>
          <cell r="B3053" t="str">
            <v>QTAXCAT3</v>
          </cell>
          <cell r="C3053" t="str">
            <v>T20 Alcoholic Beverages License</v>
          </cell>
          <cell r="D3053" t="str">
            <v>Georgia</v>
          </cell>
          <cell r="G3053">
            <v>1000000</v>
          </cell>
        </row>
        <row r="3054">
          <cell r="A3054" t="str">
            <v>Q32019</v>
          </cell>
          <cell r="B3054" t="str">
            <v>QTAXCAT3</v>
          </cell>
          <cell r="C3054" t="str">
            <v>T20 Alcoholic Beverages License</v>
          </cell>
          <cell r="D3054" t="str">
            <v>Idaho</v>
          </cell>
          <cell r="G3054">
            <v>0</v>
          </cell>
        </row>
        <row r="3055">
          <cell r="A3055" t="str">
            <v>Q32019</v>
          </cell>
          <cell r="B3055" t="str">
            <v>QTAXCAT3</v>
          </cell>
          <cell r="C3055" t="str">
            <v>T20 Alcoholic Beverages License</v>
          </cell>
          <cell r="D3055" t="str">
            <v>Illinois</v>
          </cell>
          <cell r="G3055">
            <v>3000000</v>
          </cell>
        </row>
        <row r="3056">
          <cell r="A3056" t="str">
            <v>Q32019</v>
          </cell>
          <cell r="B3056" t="str">
            <v>QTAXCAT3</v>
          </cell>
          <cell r="C3056" t="str">
            <v>T20 Alcoholic Beverages License</v>
          </cell>
          <cell r="D3056" t="str">
            <v>Indiana</v>
          </cell>
          <cell r="G3056">
            <v>4000000</v>
          </cell>
        </row>
        <row r="3057">
          <cell r="A3057" t="str">
            <v>Q32019</v>
          </cell>
          <cell r="B3057" t="str">
            <v>QTAXCAT3</v>
          </cell>
          <cell r="C3057" t="str">
            <v>T20 Alcoholic Beverages License</v>
          </cell>
          <cell r="D3057" t="str">
            <v>Iowa</v>
          </cell>
          <cell r="G3057">
            <v>4000000</v>
          </cell>
        </row>
        <row r="3058">
          <cell r="A3058" t="str">
            <v>Q32019</v>
          </cell>
          <cell r="B3058" t="str">
            <v>QTAXCAT3</v>
          </cell>
          <cell r="C3058" t="str">
            <v>T20 Alcoholic Beverages License</v>
          </cell>
          <cell r="D3058" t="str">
            <v>Kansas</v>
          </cell>
          <cell r="G3058">
            <v>1000000</v>
          </cell>
        </row>
        <row r="3059">
          <cell r="A3059" t="str">
            <v>Q32019</v>
          </cell>
          <cell r="B3059" t="str">
            <v>QTAXCAT3</v>
          </cell>
          <cell r="C3059" t="str">
            <v>T20 Alcoholic Beverages License</v>
          </cell>
          <cell r="D3059" t="str">
            <v>Kentucky</v>
          </cell>
          <cell r="G3059">
            <v>0</v>
          </cell>
        </row>
        <row r="3060">
          <cell r="A3060" t="str">
            <v>Q32019</v>
          </cell>
          <cell r="B3060" t="str">
            <v>QTAXCAT3</v>
          </cell>
          <cell r="C3060" t="str">
            <v>T20 Alcoholic Beverages License</v>
          </cell>
          <cell r="D3060" t="str">
            <v>Louisiana</v>
          </cell>
          <cell r="G3060">
            <v>0</v>
          </cell>
        </row>
        <row r="3061">
          <cell r="A3061" t="str">
            <v>Q32019</v>
          </cell>
          <cell r="B3061" t="str">
            <v>QTAXCAT3</v>
          </cell>
          <cell r="C3061" t="str">
            <v>T20 Alcoholic Beverages License</v>
          </cell>
          <cell r="D3061" t="str">
            <v>Maine</v>
          </cell>
          <cell r="G3061">
            <v>2000000</v>
          </cell>
        </row>
        <row r="3062">
          <cell r="A3062" t="str">
            <v>Q32019</v>
          </cell>
          <cell r="B3062" t="str">
            <v>QTAXCAT3</v>
          </cell>
          <cell r="C3062" t="str">
            <v>T20 Alcoholic Beverages License</v>
          </cell>
          <cell r="D3062" t="str">
            <v>Maryland</v>
          </cell>
          <cell r="G3062">
            <v>0</v>
          </cell>
        </row>
        <row r="3063">
          <cell r="A3063" t="str">
            <v>Q32019</v>
          </cell>
          <cell r="B3063" t="str">
            <v>QTAXCAT3</v>
          </cell>
          <cell r="C3063" t="str">
            <v>T20 Alcoholic Beverages License</v>
          </cell>
          <cell r="D3063" t="str">
            <v>Massachusetts</v>
          </cell>
          <cell r="G3063">
            <v>1000000</v>
          </cell>
        </row>
        <row r="3064">
          <cell r="A3064" t="str">
            <v>Q32019</v>
          </cell>
          <cell r="B3064" t="str">
            <v>QTAXCAT3</v>
          </cell>
          <cell r="C3064" t="str">
            <v>T20 Alcoholic Beverages License</v>
          </cell>
          <cell r="D3064" t="str">
            <v>Michigan</v>
          </cell>
          <cell r="G3064">
            <v>-2000000</v>
          </cell>
        </row>
        <row r="3065">
          <cell r="A3065" t="str">
            <v>Q32019</v>
          </cell>
          <cell r="B3065" t="str">
            <v>QTAXCAT3</v>
          </cell>
          <cell r="C3065" t="str">
            <v>T20 Alcoholic Beverages License</v>
          </cell>
          <cell r="D3065" t="str">
            <v>Minnesota</v>
          </cell>
          <cell r="G3065">
            <v>1000000</v>
          </cell>
        </row>
        <row r="3066">
          <cell r="A3066" t="str">
            <v>Q32019</v>
          </cell>
          <cell r="B3066" t="str">
            <v>QTAXCAT3</v>
          </cell>
          <cell r="C3066" t="str">
            <v>T20 Alcoholic Beverages License</v>
          </cell>
          <cell r="D3066" t="str">
            <v>Mississippi</v>
          </cell>
          <cell r="G3066">
            <v>0</v>
          </cell>
        </row>
        <row r="3067">
          <cell r="A3067" t="str">
            <v>Q32019</v>
          </cell>
          <cell r="B3067" t="str">
            <v>QTAXCAT3</v>
          </cell>
          <cell r="C3067" t="str">
            <v>T20 Alcoholic Beverages License</v>
          </cell>
          <cell r="D3067" t="str">
            <v>Missouri</v>
          </cell>
          <cell r="G3067">
            <v>0</v>
          </cell>
        </row>
        <row r="3068">
          <cell r="A3068" t="str">
            <v>Q32019</v>
          </cell>
          <cell r="B3068" t="str">
            <v>QTAXCAT3</v>
          </cell>
          <cell r="C3068" t="str">
            <v>T20 Alcoholic Beverages License</v>
          </cell>
          <cell r="D3068" t="str">
            <v>Montana</v>
          </cell>
          <cell r="G3068">
            <v>1000000</v>
          </cell>
        </row>
        <row r="3069">
          <cell r="A3069" t="str">
            <v>Q32019</v>
          </cell>
          <cell r="B3069" t="str">
            <v>QTAXCAT3</v>
          </cell>
          <cell r="C3069" t="str">
            <v>T20 Alcoholic Beverages License</v>
          </cell>
          <cell r="D3069" t="str">
            <v>Nebraska</v>
          </cell>
          <cell r="G3069">
            <v>0</v>
          </cell>
        </row>
        <row r="3070">
          <cell r="A3070" t="str">
            <v>Q32019</v>
          </cell>
          <cell r="B3070" t="str">
            <v>QTAXCAT3</v>
          </cell>
          <cell r="C3070" t="str">
            <v>T20 Alcoholic Beverages License</v>
          </cell>
          <cell r="D3070" t="str">
            <v>New Hampshire</v>
          </cell>
          <cell r="G3070">
            <v>5000000</v>
          </cell>
        </row>
        <row r="3071">
          <cell r="A3071" t="str">
            <v>Q32019</v>
          </cell>
          <cell r="B3071" t="str">
            <v>QTAXCAT3</v>
          </cell>
          <cell r="C3071" t="str">
            <v>T20 Alcoholic Beverages License</v>
          </cell>
          <cell r="D3071" t="str">
            <v>New Jersey</v>
          </cell>
          <cell r="G3071">
            <v>0</v>
          </cell>
        </row>
        <row r="3072">
          <cell r="A3072" t="str">
            <v>Q32019</v>
          </cell>
          <cell r="B3072" t="str">
            <v>QTAXCAT3</v>
          </cell>
          <cell r="C3072" t="str">
            <v>T20 Alcoholic Beverages License</v>
          </cell>
          <cell r="D3072" t="str">
            <v>New Mexico</v>
          </cell>
          <cell r="G3072">
            <v>0</v>
          </cell>
        </row>
        <row r="3073">
          <cell r="A3073" t="str">
            <v>Q32019</v>
          </cell>
          <cell r="B3073" t="str">
            <v>QTAXCAT3</v>
          </cell>
          <cell r="C3073" t="str">
            <v>T20 Alcoholic Beverages License</v>
          </cell>
          <cell r="D3073" t="str">
            <v>New York</v>
          </cell>
          <cell r="G3073">
            <v>19000000</v>
          </cell>
        </row>
        <row r="3074">
          <cell r="A3074" t="str">
            <v>Q32019</v>
          </cell>
          <cell r="B3074" t="str">
            <v>QTAXCAT3</v>
          </cell>
          <cell r="C3074" t="str">
            <v>T20 Alcoholic Beverages License</v>
          </cell>
          <cell r="D3074" t="str">
            <v>North Carolina</v>
          </cell>
          <cell r="G3074">
            <v>1000000</v>
          </cell>
        </row>
        <row r="3075">
          <cell r="A3075" t="str">
            <v>Q32019</v>
          </cell>
          <cell r="B3075" t="str">
            <v>QTAXCAT3</v>
          </cell>
          <cell r="C3075" t="str">
            <v>T20 Alcoholic Beverages License</v>
          </cell>
          <cell r="D3075" t="str">
            <v>North Dakota</v>
          </cell>
          <cell r="G3075">
            <v>0</v>
          </cell>
        </row>
        <row r="3076">
          <cell r="A3076" t="str">
            <v>Q32019</v>
          </cell>
          <cell r="B3076" t="str">
            <v>QTAXCAT3</v>
          </cell>
          <cell r="C3076" t="str">
            <v>T20 Alcoholic Beverages License</v>
          </cell>
          <cell r="D3076" t="str">
            <v>Ohio</v>
          </cell>
          <cell r="G3076">
            <v>13000000</v>
          </cell>
        </row>
        <row r="3077">
          <cell r="A3077" t="str">
            <v>Q32019</v>
          </cell>
          <cell r="B3077" t="str">
            <v>QTAXCAT3</v>
          </cell>
          <cell r="C3077" t="str">
            <v>T20 Alcoholic Beverages License</v>
          </cell>
          <cell r="D3077" t="str">
            <v>Oklahoma</v>
          </cell>
          <cell r="G3077">
            <v>0</v>
          </cell>
        </row>
        <row r="3078">
          <cell r="A3078" t="str">
            <v>Q32019</v>
          </cell>
          <cell r="B3078" t="str">
            <v>QTAXCAT3</v>
          </cell>
          <cell r="C3078" t="str">
            <v>T20 Alcoholic Beverages License</v>
          </cell>
          <cell r="D3078" t="str">
            <v>Oregon</v>
          </cell>
          <cell r="G3078">
            <v>1000000</v>
          </cell>
        </row>
        <row r="3079">
          <cell r="A3079" t="str">
            <v>Q32019</v>
          </cell>
          <cell r="B3079" t="str">
            <v>QTAXCAT3</v>
          </cell>
          <cell r="C3079" t="str">
            <v>T20 Alcoholic Beverages License</v>
          </cell>
          <cell r="D3079" t="str">
            <v>Pennsylvania</v>
          </cell>
          <cell r="G3079">
            <v>11000000</v>
          </cell>
        </row>
        <row r="3080">
          <cell r="A3080" t="str">
            <v>Q32019</v>
          </cell>
          <cell r="B3080" t="str">
            <v>QTAXCAT3</v>
          </cell>
          <cell r="C3080" t="str">
            <v>T20 Alcoholic Beverages License</v>
          </cell>
          <cell r="D3080" t="str">
            <v>Rhode Island</v>
          </cell>
          <cell r="G3080">
            <v>0</v>
          </cell>
        </row>
        <row r="3081">
          <cell r="A3081" t="str">
            <v>Q32019</v>
          </cell>
          <cell r="B3081" t="str">
            <v>QTAXCAT3</v>
          </cell>
          <cell r="C3081" t="str">
            <v>T20 Alcoholic Beverages License</v>
          </cell>
          <cell r="D3081" t="str">
            <v>South Carolina</v>
          </cell>
          <cell r="G3081">
            <v>1000000</v>
          </cell>
        </row>
        <row r="3082">
          <cell r="A3082" t="str">
            <v>Q32019</v>
          </cell>
          <cell r="B3082" t="str">
            <v>QTAXCAT3</v>
          </cell>
          <cell r="C3082" t="str">
            <v>T20 Alcoholic Beverages License</v>
          </cell>
          <cell r="D3082" t="str">
            <v>South Dakota</v>
          </cell>
          <cell r="G3082">
            <v>0</v>
          </cell>
        </row>
        <row r="3083">
          <cell r="A3083" t="str">
            <v>Q32019</v>
          </cell>
          <cell r="B3083" t="str">
            <v>QTAXCAT3</v>
          </cell>
          <cell r="C3083" t="str">
            <v>T20 Alcoholic Beverages License</v>
          </cell>
          <cell r="D3083" t="str">
            <v>Tennessee</v>
          </cell>
          <cell r="G3083">
            <v>5000000</v>
          </cell>
        </row>
        <row r="3084">
          <cell r="A3084" t="str">
            <v>Q32019</v>
          </cell>
          <cell r="B3084" t="str">
            <v>QTAXCAT3</v>
          </cell>
          <cell r="C3084" t="str">
            <v>T20 Alcoholic Beverages License</v>
          </cell>
          <cell r="D3084" t="str">
            <v>Texas</v>
          </cell>
          <cell r="G3084">
            <v>22000000</v>
          </cell>
        </row>
        <row r="3085">
          <cell r="A3085" t="str">
            <v>Q32019</v>
          </cell>
          <cell r="B3085" t="str">
            <v>QTAXCAT3</v>
          </cell>
          <cell r="C3085" t="str">
            <v>T20 Alcoholic Beverages License</v>
          </cell>
          <cell r="D3085" t="str">
            <v>Utah</v>
          </cell>
          <cell r="G3085">
            <v>0</v>
          </cell>
        </row>
        <row r="3086">
          <cell r="A3086" t="str">
            <v>Q32019</v>
          </cell>
          <cell r="B3086" t="str">
            <v>QTAXCAT3</v>
          </cell>
          <cell r="C3086" t="str">
            <v>T20 Alcoholic Beverages License</v>
          </cell>
          <cell r="D3086" t="str">
            <v>Vermont</v>
          </cell>
          <cell r="G3086">
            <v>0</v>
          </cell>
        </row>
        <row r="3087">
          <cell r="A3087" t="str">
            <v>Q32019</v>
          </cell>
          <cell r="B3087" t="str">
            <v>QTAXCAT3</v>
          </cell>
          <cell r="C3087" t="str">
            <v>T20 Alcoholic Beverages License</v>
          </cell>
          <cell r="D3087" t="str">
            <v>Virginia</v>
          </cell>
          <cell r="G3087">
            <v>0</v>
          </cell>
        </row>
        <row r="3088">
          <cell r="A3088" t="str">
            <v>Q32019</v>
          </cell>
          <cell r="B3088" t="str">
            <v>QTAXCAT3</v>
          </cell>
          <cell r="C3088" t="str">
            <v>T20 Alcoholic Beverages License</v>
          </cell>
          <cell r="D3088" t="str">
            <v>Washington</v>
          </cell>
          <cell r="G3088">
            <v>9000000</v>
          </cell>
        </row>
        <row r="3089">
          <cell r="A3089" t="str">
            <v>Q32019</v>
          </cell>
          <cell r="B3089" t="str">
            <v>QTAXCAT3</v>
          </cell>
          <cell r="C3089" t="str">
            <v>T20 Alcoholic Beverages License</v>
          </cell>
          <cell r="D3089" t="str">
            <v>West Virginia</v>
          </cell>
          <cell r="G3089">
            <v>3000000</v>
          </cell>
        </row>
        <row r="3090">
          <cell r="A3090" t="str">
            <v>Q32019</v>
          </cell>
          <cell r="B3090" t="str">
            <v>QTAXCAT3</v>
          </cell>
          <cell r="C3090" t="str">
            <v>T20 Alcoholic Beverages License</v>
          </cell>
          <cell r="D3090" t="str">
            <v>Wisconsin</v>
          </cell>
          <cell r="G3090">
            <v>0</v>
          </cell>
        </row>
        <row r="3091">
          <cell r="A3091" t="str">
            <v>Q32019</v>
          </cell>
          <cell r="B3091" t="str">
            <v>QTAXCAT3</v>
          </cell>
          <cell r="C3091" t="str">
            <v>T20 Alcoholic Beverages License</v>
          </cell>
          <cell r="D3091" t="str">
            <v>Wyoming</v>
          </cell>
          <cell r="G3091">
            <v>0</v>
          </cell>
        </row>
        <row r="3092">
          <cell r="A3092" t="str">
            <v>Q32019</v>
          </cell>
          <cell r="B3092" t="str">
            <v>QTAXCAT3</v>
          </cell>
          <cell r="C3092" t="str">
            <v>T20 Alcoholic Beverages License</v>
          </cell>
          <cell r="D3092" t="str">
            <v>District of Columbia</v>
          </cell>
          <cell r="G3092">
            <v>2000000</v>
          </cell>
        </row>
        <row r="3093">
          <cell r="A3093" t="str">
            <v>Q32019</v>
          </cell>
          <cell r="B3093" t="str">
            <v>QTAXCAT3</v>
          </cell>
          <cell r="C3093" t="str">
            <v>T21 Amusements License</v>
          </cell>
          <cell r="D3093" t="str">
            <v>U.S. Total</v>
          </cell>
          <cell r="G3093">
            <v>111000000</v>
          </cell>
        </row>
        <row r="3094">
          <cell r="A3094" t="str">
            <v>Q32019</v>
          </cell>
          <cell r="B3094" t="str">
            <v>QTAXCAT3</v>
          </cell>
          <cell r="C3094" t="str">
            <v>T21 Amusements License</v>
          </cell>
          <cell r="D3094" t="str">
            <v>Alaska</v>
          </cell>
          <cell r="G3094">
            <v>0</v>
          </cell>
        </row>
        <row r="3095">
          <cell r="A3095" t="str">
            <v>Q32019</v>
          </cell>
          <cell r="B3095" t="str">
            <v>QTAXCAT3</v>
          </cell>
          <cell r="C3095" t="str">
            <v>T21 Amusements License</v>
          </cell>
          <cell r="D3095" t="str">
            <v>Arkansas</v>
          </cell>
          <cell r="G3095">
            <v>0</v>
          </cell>
        </row>
        <row r="3096">
          <cell r="A3096" t="str">
            <v>Q32019</v>
          </cell>
          <cell r="B3096" t="str">
            <v>QTAXCAT3</v>
          </cell>
          <cell r="C3096" t="str">
            <v>T21 Amusements License</v>
          </cell>
          <cell r="D3096" t="str">
            <v>California</v>
          </cell>
          <cell r="G3096">
            <v>4000000</v>
          </cell>
        </row>
        <row r="3097">
          <cell r="A3097" t="str">
            <v>Q32019</v>
          </cell>
          <cell r="B3097" t="str">
            <v>QTAXCAT3</v>
          </cell>
          <cell r="C3097" t="str">
            <v>T21 Amusements License</v>
          </cell>
          <cell r="D3097" t="str">
            <v>Colorado</v>
          </cell>
          <cell r="G3097">
            <v>0</v>
          </cell>
        </row>
        <row r="3098">
          <cell r="A3098" t="str">
            <v>Q32019</v>
          </cell>
          <cell r="B3098" t="str">
            <v>QTAXCAT3</v>
          </cell>
          <cell r="C3098" t="str">
            <v>T21 Amusements License</v>
          </cell>
          <cell r="D3098" t="str">
            <v>Connecticut</v>
          </cell>
          <cell r="G3098">
            <v>0</v>
          </cell>
        </row>
        <row r="3099">
          <cell r="A3099" t="str">
            <v>Q32019</v>
          </cell>
          <cell r="B3099" t="str">
            <v>QTAXCAT3</v>
          </cell>
          <cell r="C3099" t="str">
            <v>T21 Amusements License</v>
          </cell>
          <cell r="D3099" t="str">
            <v>Delaware</v>
          </cell>
          <cell r="G3099">
            <v>0</v>
          </cell>
        </row>
        <row r="3100">
          <cell r="A3100" t="str">
            <v>Q32019</v>
          </cell>
          <cell r="B3100" t="str">
            <v>QTAXCAT3</v>
          </cell>
          <cell r="C3100" t="str">
            <v>T21 Amusements License</v>
          </cell>
          <cell r="D3100" t="str">
            <v>Florida</v>
          </cell>
          <cell r="G3100">
            <v>1000000</v>
          </cell>
        </row>
        <row r="3101">
          <cell r="A3101" t="str">
            <v>Q32019</v>
          </cell>
          <cell r="B3101" t="str">
            <v>QTAXCAT3</v>
          </cell>
          <cell r="C3101" t="str">
            <v>T21 Amusements License</v>
          </cell>
          <cell r="D3101" t="str">
            <v>Georgia</v>
          </cell>
          <cell r="G3101">
            <v>0</v>
          </cell>
        </row>
        <row r="3102">
          <cell r="A3102" t="str">
            <v>Q32019</v>
          </cell>
          <cell r="B3102" t="str">
            <v>QTAXCAT3</v>
          </cell>
          <cell r="C3102" t="str">
            <v>T21 Amusements License</v>
          </cell>
          <cell r="D3102" t="str">
            <v>Idaho</v>
          </cell>
          <cell r="G3102">
            <v>0</v>
          </cell>
        </row>
        <row r="3103">
          <cell r="A3103" t="str">
            <v>Q32019</v>
          </cell>
          <cell r="B3103" t="str">
            <v>QTAXCAT3</v>
          </cell>
          <cell r="C3103" t="str">
            <v>T21 Amusements License</v>
          </cell>
          <cell r="D3103" t="str">
            <v>Illinois</v>
          </cell>
          <cell r="G3103">
            <v>2000000</v>
          </cell>
        </row>
        <row r="3104">
          <cell r="A3104" t="str">
            <v>Q32019</v>
          </cell>
          <cell r="B3104" t="str">
            <v>QTAXCAT3</v>
          </cell>
          <cell r="C3104" t="str">
            <v>T21 Amusements License</v>
          </cell>
          <cell r="D3104" t="str">
            <v>Indiana</v>
          </cell>
          <cell r="G3104">
            <v>1000000</v>
          </cell>
        </row>
        <row r="3105">
          <cell r="A3105" t="str">
            <v>Q32019</v>
          </cell>
          <cell r="B3105" t="str">
            <v>QTAXCAT3</v>
          </cell>
          <cell r="C3105" t="str">
            <v>T21 Amusements License</v>
          </cell>
          <cell r="D3105" t="str">
            <v>Iowa</v>
          </cell>
          <cell r="G3105">
            <v>6000000</v>
          </cell>
        </row>
        <row r="3106">
          <cell r="A3106" t="str">
            <v>Q32019</v>
          </cell>
          <cell r="B3106" t="str">
            <v>QTAXCAT3</v>
          </cell>
          <cell r="C3106" t="str">
            <v>T21 Amusements License</v>
          </cell>
          <cell r="D3106" t="str">
            <v>Kansas</v>
          </cell>
          <cell r="G3106">
            <v>2000000</v>
          </cell>
        </row>
        <row r="3107">
          <cell r="A3107" t="str">
            <v>Q32019</v>
          </cell>
          <cell r="B3107" t="str">
            <v>QTAXCAT3</v>
          </cell>
          <cell r="C3107" t="str">
            <v>T21 Amusements License</v>
          </cell>
          <cell r="D3107" t="str">
            <v>Kentucky</v>
          </cell>
          <cell r="G3107">
            <v>0</v>
          </cell>
        </row>
        <row r="3108">
          <cell r="A3108" t="str">
            <v>Q32019</v>
          </cell>
          <cell r="B3108" t="str">
            <v>QTAXCAT3</v>
          </cell>
          <cell r="C3108" t="str">
            <v>T21 Amusements License</v>
          </cell>
          <cell r="D3108" t="str">
            <v>Maine</v>
          </cell>
          <cell r="G3108">
            <v>0</v>
          </cell>
        </row>
        <row r="3109">
          <cell r="A3109" t="str">
            <v>Q32019</v>
          </cell>
          <cell r="B3109" t="str">
            <v>QTAXCAT3</v>
          </cell>
          <cell r="C3109" t="str">
            <v>T21 Amusements License</v>
          </cell>
          <cell r="D3109" t="str">
            <v>Maryland</v>
          </cell>
          <cell r="G3109">
            <v>0</v>
          </cell>
        </row>
        <row r="3110">
          <cell r="A3110" t="str">
            <v>Q32019</v>
          </cell>
          <cell r="B3110" t="str">
            <v>QTAXCAT3</v>
          </cell>
          <cell r="C3110" t="str">
            <v>T21 Amusements License</v>
          </cell>
          <cell r="D3110" t="str">
            <v>Massachusetts</v>
          </cell>
          <cell r="G3110">
            <v>3000000</v>
          </cell>
        </row>
        <row r="3111">
          <cell r="A3111" t="str">
            <v>Q32019</v>
          </cell>
          <cell r="B3111" t="str">
            <v>QTAXCAT3</v>
          </cell>
          <cell r="C3111" t="str">
            <v>T21 Amusements License</v>
          </cell>
          <cell r="D3111" t="str">
            <v>Minnesota</v>
          </cell>
          <cell r="G3111">
            <v>1000000</v>
          </cell>
        </row>
        <row r="3112">
          <cell r="A3112" t="str">
            <v>Q32019</v>
          </cell>
          <cell r="B3112" t="str">
            <v>QTAXCAT3</v>
          </cell>
          <cell r="C3112" t="str">
            <v>T21 Amusements License</v>
          </cell>
          <cell r="D3112" t="str">
            <v>Mississippi</v>
          </cell>
          <cell r="G3112">
            <v>2000000</v>
          </cell>
        </row>
        <row r="3113">
          <cell r="A3113" t="str">
            <v>Q32019</v>
          </cell>
          <cell r="B3113" t="str">
            <v>QTAXCAT3</v>
          </cell>
          <cell r="C3113" t="str">
            <v>T21 Amusements License</v>
          </cell>
          <cell r="D3113" t="str">
            <v>Missouri</v>
          </cell>
          <cell r="G3113">
            <v>0</v>
          </cell>
        </row>
        <row r="3114">
          <cell r="A3114" t="str">
            <v>Q32019</v>
          </cell>
          <cell r="B3114" t="str">
            <v>QTAXCAT3</v>
          </cell>
          <cell r="C3114" t="str">
            <v>T21 Amusements License</v>
          </cell>
          <cell r="D3114" t="str">
            <v>Montana</v>
          </cell>
          <cell r="G3114">
            <v>4000000</v>
          </cell>
        </row>
        <row r="3115">
          <cell r="A3115" t="str">
            <v>Q32019</v>
          </cell>
          <cell r="B3115" t="str">
            <v>QTAXCAT3</v>
          </cell>
          <cell r="C3115" t="str">
            <v>T21 Amusements License</v>
          </cell>
          <cell r="D3115" t="str">
            <v>Nebraska</v>
          </cell>
          <cell r="G3115">
            <v>0</v>
          </cell>
        </row>
        <row r="3116">
          <cell r="A3116" t="str">
            <v>Q32019</v>
          </cell>
          <cell r="B3116" t="str">
            <v>QTAXCAT3</v>
          </cell>
          <cell r="C3116" t="str">
            <v>T21 Amusements License</v>
          </cell>
          <cell r="D3116" t="str">
            <v>Nevada</v>
          </cell>
          <cell r="G3116">
            <v>2000000</v>
          </cell>
        </row>
        <row r="3117">
          <cell r="A3117" t="str">
            <v>Q32019</v>
          </cell>
          <cell r="B3117" t="str">
            <v>QTAXCAT3</v>
          </cell>
          <cell r="C3117" t="str">
            <v>T21 Amusements License</v>
          </cell>
          <cell r="D3117" t="str">
            <v>New Hampshire</v>
          </cell>
          <cell r="G3117">
            <v>0</v>
          </cell>
        </row>
        <row r="3118">
          <cell r="A3118" t="str">
            <v>Q32019</v>
          </cell>
          <cell r="B3118" t="str">
            <v>QTAXCAT3</v>
          </cell>
          <cell r="C3118" t="str">
            <v>T21 Amusements License</v>
          </cell>
          <cell r="D3118" t="str">
            <v>New Jersey</v>
          </cell>
          <cell r="G3118">
            <v>21000000</v>
          </cell>
        </row>
        <row r="3119">
          <cell r="A3119" t="str">
            <v>Q32019</v>
          </cell>
          <cell r="B3119" t="str">
            <v>QTAXCAT3</v>
          </cell>
          <cell r="C3119" t="str">
            <v>T21 Amusements License</v>
          </cell>
          <cell r="D3119" t="str">
            <v>New Mexico</v>
          </cell>
          <cell r="G3119">
            <v>0</v>
          </cell>
        </row>
        <row r="3120">
          <cell r="A3120" t="str">
            <v>Q32019</v>
          </cell>
          <cell r="B3120" t="str">
            <v>QTAXCAT3</v>
          </cell>
          <cell r="C3120" t="str">
            <v>T21 Amusements License</v>
          </cell>
          <cell r="D3120" t="str">
            <v>New York</v>
          </cell>
          <cell r="G3120">
            <v>0</v>
          </cell>
        </row>
        <row r="3121">
          <cell r="A3121" t="str">
            <v>Q32019</v>
          </cell>
          <cell r="B3121" t="str">
            <v>QTAXCAT3</v>
          </cell>
          <cell r="C3121" t="str">
            <v>T21 Amusements License</v>
          </cell>
          <cell r="D3121" t="str">
            <v>North Dakota</v>
          </cell>
          <cell r="G3121">
            <v>0</v>
          </cell>
        </row>
        <row r="3122">
          <cell r="A3122" t="str">
            <v>Q32019</v>
          </cell>
          <cell r="B3122" t="str">
            <v>QTAXCAT3</v>
          </cell>
          <cell r="C3122" t="str">
            <v>T21 Amusements License</v>
          </cell>
          <cell r="D3122" t="str">
            <v>Ohio</v>
          </cell>
          <cell r="G3122">
            <v>29000000</v>
          </cell>
        </row>
        <row r="3123">
          <cell r="A3123" t="str">
            <v>Q32019</v>
          </cell>
          <cell r="B3123" t="str">
            <v>QTAXCAT3</v>
          </cell>
          <cell r="C3123" t="str">
            <v>T21 Amusements License</v>
          </cell>
          <cell r="D3123" t="str">
            <v>Oklahoma</v>
          </cell>
          <cell r="G3123">
            <v>1000000</v>
          </cell>
        </row>
        <row r="3124">
          <cell r="A3124" t="str">
            <v>Q32019</v>
          </cell>
          <cell r="B3124" t="str">
            <v>QTAXCAT3</v>
          </cell>
          <cell r="C3124" t="str">
            <v>T21 Amusements License</v>
          </cell>
          <cell r="D3124" t="str">
            <v>Oregon</v>
          </cell>
          <cell r="G3124">
            <v>0</v>
          </cell>
        </row>
        <row r="3125">
          <cell r="A3125" t="str">
            <v>Q32019</v>
          </cell>
          <cell r="B3125" t="str">
            <v>QTAXCAT3</v>
          </cell>
          <cell r="C3125" t="str">
            <v>T21 Amusements License</v>
          </cell>
          <cell r="D3125" t="str">
            <v>Pennsylvania</v>
          </cell>
          <cell r="G3125">
            <v>15000000</v>
          </cell>
        </row>
        <row r="3126">
          <cell r="A3126" t="str">
            <v>Q32019</v>
          </cell>
          <cell r="B3126" t="str">
            <v>QTAXCAT3</v>
          </cell>
          <cell r="C3126" t="str">
            <v>T21 Amusements License</v>
          </cell>
          <cell r="D3126" t="str">
            <v>Rhode Island</v>
          </cell>
          <cell r="G3126">
            <v>0</v>
          </cell>
        </row>
        <row r="3127">
          <cell r="A3127" t="str">
            <v>Q32019</v>
          </cell>
          <cell r="B3127" t="str">
            <v>QTAXCAT3</v>
          </cell>
          <cell r="C3127" t="str">
            <v>T21 Amusements License</v>
          </cell>
          <cell r="D3127" t="str">
            <v>South Carolina</v>
          </cell>
          <cell r="G3127">
            <v>0</v>
          </cell>
        </row>
        <row r="3128">
          <cell r="A3128" t="str">
            <v>Q32019</v>
          </cell>
          <cell r="B3128" t="str">
            <v>QTAXCAT3</v>
          </cell>
          <cell r="C3128" t="str">
            <v>T21 Amusements License</v>
          </cell>
          <cell r="D3128" t="str">
            <v>South Dakota</v>
          </cell>
          <cell r="G3128">
            <v>6000000</v>
          </cell>
        </row>
        <row r="3129">
          <cell r="A3129" t="str">
            <v>Q32019</v>
          </cell>
          <cell r="B3129" t="str">
            <v>QTAXCAT3</v>
          </cell>
          <cell r="C3129" t="str">
            <v>T21 Amusements License</v>
          </cell>
          <cell r="D3129" t="str">
            <v>Tennessee</v>
          </cell>
          <cell r="G3129">
            <v>0</v>
          </cell>
        </row>
        <row r="3130">
          <cell r="A3130" t="str">
            <v>Q32019</v>
          </cell>
          <cell r="B3130" t="str">
            <v>QTAXCAT3</v>
          </cell>
          <cell r="C3130" t="str">
            <v>T21 Amusements License</v>
          </cell>
          <cell r="D3130" t="str">
            <v>Texas</v>
          </cell>
          <cell r="G3130">
            <v>2000000</v>
          </cell>
        </row>
        <row r="3131">
          <cell r="A3131" t="str">
            <v>Q32019</v>
          </cell>
          <cell r="B3131" t="str">
            <v>QTAXCAT3</v>
          </cell>
          <cell r="C3131" t="str">
            <v>T21 Amusements License</v>
          </cell>
          <cell r="D3131" t="str">
            <v>Vermont</v>
          </cell>
          <cell r="G3131">
            <v>0</v>
          </cell>
        </row>
        <row r="3132">
          <cell r="A3132" t="str">
            <v>Q32019</v>
          </cell>
          <cell r="B3132" t="str">
            <v>QTAXCAT3</v>
          </cell>
          <cell r="C3132" t="str">
            <v>T21 Amusements License</v>
          </cell>
          <cell r="D3132" t="str">
            <v>Virginia</v>
          </cell>
          <cell r="G3132">
            <v>4000000</v>
          </cell>
        </row>
        <row r="3133">
          <cell r="A3133" t="str">
            <v>Q32019</v>
          </cell>
          <cell r="B3133" t="str">
            <v>QTAXCAT3</v>
          </cell>
          <cell r="C3133" t="str">
            <v>T21 Amusements License</v>
          </cell>
          <cell r="D3133" t="str">
            <v>Washington</v>
          </cell>
          <cell r="G3133">
            <v>4000000</v>
          </cell>
        </row>
        <row r="3134">
          <cell r="A3134" t="str">
            <v>Q32019</v>
          </cell>
          <cell r="B3134" t="str">
            <v>QTAXCAT3</v>
          </cell>
          <cell r="C3134" t="str">
            <v>T21 Amusements License</v>
          </cell>
          <cell r="D3134" t="str">
            <v>West Virginia</v>
          </cell>
          <cell r="G3134">
            <v>1000000</v>
          </cell>
        </row>
        <row r="3135">
          <cell r="A3135" t="str">
            <v>Q32019</v>
          </cell>
          <cell r="B3135" t="str">
            <v>QTAXCAT3</v>
          </cell>
          <cell r="C3135" t="str">
            <v>T21 Amusements License</v>
          </cell>
          <cell r="D3135" t="str">
            <v>Wisconsin</v>
          </cell>
          <cell r="G3135">
            <v>0</v>
          </cell>
        </row>
        <row r="3136">
          <cell r="A3136" t="str">
            <v>Q32019</v>
          </cell>
          <cell r="B3136" t="str">
            <v>QTAXCAT3</v>
          </cell>
          <cell r="C3136" t="str">
            <v>T22 Corporations In General License</v>
          </cell>
          <cell r="D3136" t="str">
            <v>U.S. Total</v>
          </cell>
          <cell r="G3136">
            <v>1178000000</v>
          </cell>
        </row>
        <row r="3137">
          <cell r="A3137" t="str">
            <v>Q32019</v>
          </cell>
          <cell r="B3137" t="str">
            <v>QTAXCAT3</v>
          </cell>
          <cell r="C3137" t="str">
            <v>T22 Corporations In General License</v>
          </cell>
          <cell r="D3137" t="str">
            <v>Alabama</v>
          </cell>
          <cell r="G3137">
            <v>28000000</v>
          </cell>
        </row>
        <row r="3138">
          <cell r="A3138" t="str">
            <v>Q32019</v>
          </cell>
          <cell r="B3138" t="str">
            <v>QTAXCAT3</v>
          </cell>
          <cell r="C3138" t="str">
            <v>T22 Corporations In General License</v>
          </cell>
          <cell r="D3138" t="str">
            <v>Arizona</v>
          </cell>
          <cell r="G3138">
            <v>4000000</v>
          </cell>
        </row>
        <row r="3139">
          <cell r="A3139" t="str">
            <v>Q32019</v>
          </cell>
          <cell r="B3139" t="str">
            <v>QTAXCAT3</v>
          </cell>
          <cell r="C3139" t="str">
            <v>T22 Corporations In General License</v>
          </cell>
          <cell r="D3139" t="str">
            <v>Arkansas</v>
          </cell>
          <cell r="G3139">
            <v>2000000</v>
          </cell>
        </row>
        <row r="3140">
          <cell r="A3140" t="str">
            <v>Q32019</v>
          </cell>
          <cell r="B3140" t="str">
            <v>QTAXCAT3</v>
          </cell>
          <cell r="C3140" t="str">
            <v>T22 Corporations In General License</v>
          </cell>
          <cell r="D3140" t="str">
            <v>California</v>
          </cell>
          <cell r="G3140">
            <v>20000000</v>
          </cell>
        </row>
        <row r="3141">
          <cell r="A3141" t="str">
            <v>Q32019</v>
          </cell>
          <cell r="B3141" t="str">
            <v>QTAXCAT3</v>
          </cell>
          <cell r="C3141" t="str">
            <v>T22 Corporations In General License</v>
          </cell>
          <cell r="D3141" t="str">
            <v>Colorado</v>
          </cell>
          <cell r="G3141">
            <v>5000000</v>
          </cell>
        </row>
        <row r="3142">
          <cell r="A3142" t="str">
            <v>Q32019</v>
          </cell>
          <cell r="B3142" t="str">
            <v>QTAXCAT3</v>
          </cell>
          <cell r="C3142" t="str">
            <v>T22 Corporations In General License</v>
          </cell>
          <cell r="D3142" t="str">
            <v>Connecticut</v>
          </cell>
          <cell r="G3142">
            <v>7000000</v>
          </cell>
        </row>
        <row r="3143">
          <cell r="A3143" t="str">
            <v>Q32019</v>
          </cell>
          <cell r="B3143" t="str">
            <v>QTAXCAT3</v>
          </cell>
          <cell r="C3143" t="str">
            <v>T22 Corporations In General License</v>
          </cell>
          <cell r="D3143" t="str">
            <v>Delaware</v>
          </cell>
          <cell r="G3143">
            <v>265000000</v>
          </cell>
        </row>
        <row r="3144">
          <cell r="A3144" t="str">
            <v>Q32019</v>
          </cell>
          <cell r="B3144" t="str">
            <v>QTAXCAT3</v>
          </cell>
          <cell r="C3144" t="str">
            <v>T22 Corporations In General License</v>
          </cell>
          <cell r="D3144" t="str">
            <v>Florida</v>
          </cell>
          <cell r="G3144">
            <v>34000000</v>
          </cell>
        </row>
        <row r="3145">
          <cell r="A3145" t="str">
            <v>Q32019</v>
          </cell>
          <cell r="B3145" t="str">
            <v>QTAXCAT3</v>
          </cell>
          <cell r="C3145" t="str">
            <v>T22 Corporations In General License</v>
          </cell>
          <cell r="D3145" t="str">
            <v>Georgia</v>
          </cell>
          <cell r="G3145">
            <v>13000000</v>
          </cell>
        </row>
        <row r="3146">
          <cell r="A3146" t="str">
            <v>Q32019</v>
          </cell>
          <cell r="B3146" t="str">
            <v>QTAXCAT3</v>
          </cell>
          <cell r="C3146" t="str">
            <v>T22 Corporations In General License</v>
          </cell>
          <cell r="D3146" t="str">
            <v>Hawaii</v>
          </cell>
          <cell r="G3146">
            <v>0</v>
          </cell>
        </row>
        <row r="3147">
          <cell r="A3147" t="str">
            <v>Q32019</v>
          </cell>
          <cell r="B3147" t="str">
            <v>QTAXCAT3</v>
          </cell>
          <cell r="C3147" t="str">
            <v>T22 Corporations In General License</v>
          </cell>
          <cell r="D3147" t="str">
            <v>Idaho</v>
          </cell>
          <cell r="G3147">
            <v>1000000</v>
          </cell>
        </row>
        <row r="3148">
          <cell r="A3148" t="str">
            <v>Q32019</v>
          </cell>
          <cell r="B3148" t="str">
            <v>QTAXCAT3</v>
          </cell>
          <cell r="C3148" t="str">
            <v>T22 Corporations In General License</v>
          </cell>
          <cell r="D3148" t="str">
            <v>Illinois</v>
          </cell>
          <cell r="G3148">
            <v>77000000</v>
          </cell>
        </row>
        <row r="3149">
          <cell r="A3149" t="str">
            <v>Q32019</v>
          </cell>
          <cell r="B3149" t="str">
            <v>QTAXCAT3</v>
          </cell>
          <cell r="C3149" t="str">
            <v>T22 Corporations In General License</v>
          </cell>
          <cell r="D3149" t="str">
            <v>Indiana</v>
          </cell>
          <cell r="G3149">
            <v>2000000</v>
          </cell>
        </row>
        <row r="3150">
          <cell r="A3150" t="str">
            <v>Q32019</v>
          </cell>
          <cell r="B3150" t="str">
            <v>QTAXCAT3</v>
          </cell>
          <cell r="C3150" t="str">
            <v>T22 Corporations In General License</v>
          </cell>
          <cell r="D3150" t="str">
            <v>Iowa</v>
          </cell>
          <cell r="G3150">
            <v>15000000</v>
          </cell>
        </row>
        <row r="3151">
          <cell r="A3151" t="str">
            <v>Q32019</v>
          </cell>
          <cell r="B3151" t="str">
            <v>QTAXCAT3</v>
          </cell>
          <cell r="C3151" t="str">
            <v>T22 Corporations In General License</v>
          </cell>
          <cell r="D3151" t="str">
            <v>Kansas</v>
          </cell>
          <cell r="G3151">
            <v>3000000</v>
          </cell>
        </row>
        <row r="3152">
          <cell r="A3152" t="str">
            <v>Q32019</v>
          </cell>
          <cell r="B3152" t="str">
            <v>QTAXCAT3</v>
          </cell>
          <cell r="C3152" t="str">
            <v>T22 Corporations In General License</v>
          </cell>
          <cell r="D3152" t="str">
            <v>Kentucky</v>
          </cell>
          <cell r="G3152">
            <v>28000000</v>
          </cell>
        </row>
        <row r="3153">
          <cell r="A3153" t="str">
            <v>Q32019</v>
          </cell>
          <cell r="B3153" t="str">
            <v>QTAXCAT3</v>
          </cell>
          <cell r="C3153" t="str">
            <v>T22 Corporations In General License</v>
          </cell>
          <cell r="D3153" t="str">
            <v>Louisiana</v>
          </cell>
          <cell r="G3153">
            <v>56000000</v>
          </cell>
        </row>
        <row r="3154">
          <cell r="A3154" t="str">
            <v>Q32019</v>
          </cell>
          <cell r="B3154" t="str">
            <v>QTAXCAT3</v>
          </cell>
          <cell r="C3154" t="str">
            <v>T22 Corporations In General License</v>
          </cell>
          <cell r="D3154" t="str">
            <v>Maine</v>
          </cell>
          <cell r="G3154">
            <v>2000000</v>
          </cell>
        </row>
        <row r="3155">
          <cell r="A3155" t="str">
            <v>Q32019</v>
          </cell>
          <cell r="B3155" t="str">
            <v>QTAXCAT3</v>
          </cell>
          <cell r="C3155" t="str">
            <v>T22 Corporations In General License</v>
          </cell>
          <cell r="D3155" t="str">
            <v>Maryland</v>
          </cell>
          <cell r="G3155">
            <v>14000000</v>
          </cell>
        </row>
        <row r="3156">
          <cell r="A3156" t="str">
            <v>Q32019</v>
          </cell>
          <cell r="B3156" t="str">
            <v>QTAXCAT3</v>
          </cell>
          <cell r="C3156" t="str">
            <v>T22 Corporations In General License</v>
          </cell>
          <cell r="D3156" t="str">
            <v>Massachusetts</v>
          </cell>
          <cell r="G3156">
            <v>2000000</v>
          </cell>
        </row>
        <row r="3157">
          <cell r="A3157" t="str">
            <v>Q32019</v>
          </cell>
          <cell r="B3157" t="str">
            <v>QTAXCAT3</v>
          </cell>
          <cell r="C3157" t="str">
            <v>T22 Corporations In General License</v>
          </cell>
          <cell r="D3157" t="str">
            <v>Michigan</v>
          </cell>
          <cell r="G3157">
            <v>5000000</v>
          </cell>
        </row>
        <row r="3158">
          <cell r="A3158" t="str">
            <v>Q32019</v>
          </cell>
          <cell r="B3158" t="str">
            <v>QTAXCAT3</v>
          </cell>
          <cell r="C3158" t="str">
            <v>T22 Corporations In General License</v>
          </cell>
          <cell r="D3158" t="str">
            <v>Minnesota</v>
          </cell>
          <cell r="G3158">
            <v>2000000</v>
          </cell>
        </row>
        <row r="3159">
          <cell r="A3159" t="str">
            <v>Q32019</v>
          </cell>
          <cell r="B3159" t="str">
            <v>QTAXCAT3</v>
          </cell>
          <cell r="C3159" t="str">
            <v>T22 Corporations In General License</v>
          </cell>
          <cell r="D3159" t="str">
            <v>Mississippi</v>
          </cell>
          <cell r="G3159">
            <v>25000000</v>
          </cell>
        </row>
        <row r="3160">
          <cell r="A3160" t="str">
            <v>Q32019</v>
          </cell>
          <cell r="B3160" t="str">
            <v>QTAXCAT3</v>
          </cell>
          <cell r="C3160" t="str">
            <v>T22 Corporations In General License</v>
          </cell>
          <cell r="D3160" t="str">
            <v>Missouri</v>
          </cell>
          <cell r="G3160">
            <v>0</v>
          </cell>
        </row>
        <row r="3161">
          <cell r="A3161" t="str">
            <v>Q32019</v>
          </cell>
          <cell r="B3161" t="str">
            <v>QTAXCAT3</v>
          </cell>
          <cell r="C3161" t="str">
            <v>T22 Corporations In General License</v>
          </cell>
          <cell r="D3161" t="str">
            <v>Montana</v>
          </cell>
          <cell r="G3161">
            <v>1000000</v>
          </cell>
        </row>
        <row r="3162">
          <cell r="A3162" t="str">
            <v>Q32019</v>
          </cell>
          <cell r="B3162" t="str">
            <v>QTAXCAT3</v>
          </cell>
          <cell r="C3162" t="str">
            <v>T22 Corporations In General License</v>
          </cell>
          <cell r="D3162" t="str">
            <v>Nebraska</v>
          </cell>
          <cell r="G3162">
            <v>1000000</v>
          </cell>
        </row>
        <row r="3163">
          <cell r="A3163" t="str">
            <v>Q32019</v>
          </cell>
          <cell r="B3163" t="str">
            <v>QTAXCAT3</v>
          </cell>
          <cell r="C3163" t="str">
            <v>T22 Corporations In General License</v>
          </cell>
          <cell r="D3163" t="str">
            <v>Nevada</v>
          </cell>
          <cell r="G3163">
            <v>16000000</v>
          </cell>
        </row>
        <row r="3164">
          <cell r="A3164" t="str">
            <v>Q32019</v>
          </cell>
          <cell r="B3164" t="str">
            <v>QTAXCAT3</v>
          </cell>
          <cell r="C3164" t="str">
            <v>T22 Corporations In General License</v>
          </cell>
          <cell r="D3164" t="str">
            <v>New Hampshire</v>
          </cell>
          <cell r="G3164">
            <v>0</v>
          </cell>
        </row>
        <row r="3165">
          <cell r="A3165" t="str">
            <v>Q32019</v>
          </cell>
          <cell r="B3165" t="str">
            <v>QTAXCAT3</v>
          </cell>
          <cell r="C3165" t="str">
            <v>T22 Corporations In General License</v>
          </cell>
          <cell r="D3165" t="str">
            <v>New Jersey</v>
          </cell>
          <cell r="G3165">
            <v>111000000</v>
          </cell>
        </row>
        <row r="3166">
          <cell r="A3166" t="str">
            <v>Q32019</v>
          </cell>
          <cell r="B3166" t="str">
            <v>QTAXCAT3</v>
          </cell>
          <cell r="C3166" t="str">
            <v>T22 Corporations In General License</v>
          </cell>
          <cell r="D3166" t="str">
            <v>New Mexico</v>
          </cell>
          <cell r="G3166">
            <v>3000000</v>
          </cell>
        </row>
        <row r="3167">
          <cell r="A3167" t="str">
            <v>Q32019</v>
          </cell>
          <cell r="B3167" t="str">
            <v>QTAXCAT3</v>
          </cell>
          <cell r="C3167" t="str">
            <v>T22 Corporations In General License</v>
          </cell>
          <cell r="D3167" t="str">
            <v>New York</v>
          </cell>
          <cell r="G3167">
            <v>1000000</v>
          </cell>
        </row>
        <row r="3168">
          <cell r="A3168" t="str">
            <v>Q32019</v>
          </cell>
          <cell r="B3168" t="str">
            <v>QTAXCAT3</v>
          </cell>
          <cell r="C3168" t="str">
            <v>T22 Corporations In General License</v>
          </cell>
          <cell r="D3168" t="str">
            <v>North Carolina</v>
          </cell>
          <cell r="G3168">
            <v>86000000</v>
          </cell>
        </row>
        <row r="3169">
          <cell r="A3169" t="str">
            <v>Q32019</v>
          </cell>
          <cell r="B3169" t="str">
            <v>QTAXCAT3</v>
          </cell>
          <cell r="C3169" t="str">
            <v>T22 Corporations In General License</v>
          </cell>
          <cell r="D3169" t="str">
            <v>Ohio</v>
          </cell>
          <cell r="G3169">
            <v>6000000</v>
          </cell>
        </row>
        <row r="3170">
          <cell r="A3170" t="str">
            <v>Q32019</v>
          </cell>
          <cell r="B3170" t="str">
            <v>QTAXCAT3</v>
          </cell>
          <cell r="C3170" t="str">
            <v>T22 Corporations In General License</v>
          </cell>
          <cell r="D3170" t="str">
            <v>Oklahoma</v>
          </cell>
          <cell r="G3170">
            <v>20000000</v>
          </cell>
        </row>
        <row r="3171">
          <cell r="A3171" t="str">
            <v>Q32019</v>
          </cell>
          <cell r="B3171" t="str">
            <v>QTAXCAT3</v>
          </cell>
          <cell r="C3171" t="str">
            <v>T22 Corporations In General License</v>
          </cell>
          <cell r="D3171" t="str">
            <v>Oregon</v>
          </cell>
          <cell r="G3171">
            <v>8000000</v>
          </cell>
        </row>
        <row r="3172">
          <cell r="A3172" t="str">
            <v>Q32019</v>
          </cell>
          <cell r="B3172" t="str">
            <v>QTAXCAT3</v>
          </cell>
          <cell r="C3172" t="str">
            <v>T22 Corporations In General License</v>
          </cell>
          <cell r="D3172" t="str">
            <v>Pennsylvania</v>
          </cell>
          <cell r="G3172">
            <v>1000000</v>
          </cell>
        </row>
        <row r="3173">
          <cell r="A3173" t="str">
            <v>Q32019</v>
          </cell>
          <cell r="B3173" t="str">
            <v>QTAXCAT3</v>
          </cell>
          <cell r="C3173" t="str">
            <v>T22 Corporations In General License</v>
          </cell>
          <cell r="D3173" t="str">
            <v>Rhode Island</v>
          </cell>
          <cell r="G3173">
            <v>1000000</v>
          </cell>
        </row>
        <row r="3174">
          <cell r="A3174" t="str">
            <v>Q32019</v>
          </cell>
          <cell r="B3174" t="str">
            <v>QTAXCAT3</v>
          </cell>
          <cell r="C3174" t="str">
            <v>T22 Corporations In General License</v>
          </cell>
          <cell r="D3174" t="str">
            <v>South Carolina</v>
          </cell>
          <cell r="G3174">
            <v>12000000</v>
          </cell>
        </row>
        <row r="3175">
          <cell r="A3175" t="str">
            <v>Q32019</v>
          </cell>
          <cell r="B3175" t="str">
            <v>QTAXCAT3</v>
          </cell>
          <cell r="C3175" t="str">
            <v>T22 Corporations In General License</v>
          </cell>
          <cell r="D3175" t="str">
            <v>South Dakota</v>
          </cell>
          <cell r="G3175">
            <v>2000000</v>
          </cell>
        </row>
        <row r="3176">
          <cell r="A3176" t="str">
            <v>Q32019</v>
          </cell>
          <cell r="B3176" t="str">
            <v>QTAXCAT3</v>
          </cell>
          <cell r="C3176" t="str">
            <v>T22 Corporations In General License</v>
          </cell>
          <cell r="D3176" t="str">
            <v>Tennessee</v>
          </cell>
          <cell r="G3176">
            <v>213000000</v>
          </cell>
        </row>
        <row r="3177">
          <cell r="A3177" t="str">
            <v>Q32019</v>
          </cell>
          <cell r="B3177" t="str">
            <v>QTAXCAT3</v>
          </cell>
          <cell r="C3177" t="str">
            <v>T22 Corporations In General License</v>
          </cell>
          <cell r="D3177" t="str">
            <v>Texas</v>
          </cell>
          <cell r="G3177">
            <v>50000000</v>
          </cell>
        </row>
        <row r="3178">
          <cell r="A3178" t="str">
            <v>Q32019</v>
          </cell>
          <cell r="B3178" t="str">
            <v>QTAXCAT3</v>
          </cell>
          <cell r="C3178" t="str">
            <v>T22 Corporations In General License</v>
          </cell>
          <cell r="D3178" t="str">
            <v>Utah</v>
          </cell>
          <cell r="G3178">
            <v>0</v>
          </cell>
        </row>
        <row r="3179">
          <cell r="A3179" t="str">
            <v>Q32019</v>
          </cell>
          <cell r="B3179" t="str">
            <v>QTAXCAT3</v>
          </cell>
          <cell r="C3179" t="str">
            <v>T22 Corporations In General License</v>
          </cell>
          <cell r="D3179" t="str">
            <v>Vermont</v>
          </cell>
          <cell r="G3179">
            <v>0</v>
          </cell>
        </row>
        <row r="3180">
          <cell r="A3180" t="str">
            <v>Q32019</v>
          </cell>
          <cell r="B3180" t="str">
            <v>QTAXCAT3</v>
          </cell>
          <cell r="C3180" t="str">
            <v>T22 Corporations In General License</v>
          </cell>
          <cell r="D3180" t="str">
            <v>Virginia</v>
          </cell>
          <cell r="G3180">
            <v>16000000</v>
          </cell>
        </row>
        <row r="3181">
          <cell r="A3181" t="str">
            <v>Q32019</v>
          </cell>
          <cell r="B3181" t="str">
            <v>QTAXCAT3</v>
          </cell>
          <cell r="C3181" t="str">
            <v>T22 Corporations In General License</v>
          </cell>
          <cell r="D3181" t="str">
            <v>Washington</v>
          </cell>
          <cell r="G3181">
            <v>10000000</v>
          </cell>
        </row>
        <row r="3182">
          <cell r="A3182" t="str">
            <v>Q32019</v>
          </cell>
          <cell r="B3182" t="str">
            <v>QTAXCAT3</v>
          </cell>
          <cell r="C3182" t="str">
            <v>T22 Corporations In General License</v>
          </cell>
          <cell r="D3182" t="str">
            <v>West Virginia</v>
          </cell>
          <cell r="G3182">
            <v>0</v>
          </cell>
        </row>
        <row r="3183">
          <cell r="A3183" t="str">
            <v>Q32019</v>
          </cell>
          <cell r="B3183" t="str">
            <v>QTAXCAT3</v>
          </cell>
          <cell r="C3183" t="str">
            <v>T22 Corporations In General License</v>
          </cell>
          <cell r="D3183" t="str">
            <v>Wisconsin</v>
          </cell>
          <cell r="G3183">
            <v>4000000</v>
          </cell>
        </row>
        <row r="3184">
          <cell r="A3184" t="str">
            <v>Q32019</v>
          </cell>
          <cell r="B3184" t="str">
            <v>QTAXCAT3</v>
          </cell>
          <cell r="C3184" t="str">
            <v>T22 Corporations In General License</v>
          </cell>
          <cell r="D3184" t="str">
            <v>Wyoming</v>
          </cell>
          <cell r="G3184">
            <v>4000000</v>
          </cell>
        </row>
        <row r="3185">
          <cell r="A3185" t="str">
            <v>Q32019</v>
          </cell>
          <cell r="B3185" t="str">
            <v>QTAXCAT3</v>
          </cell>
          <cell r="C3185" t="str">
            <v>T22 Corporations In General License</v>
          </cell>
          <cell r="D3185" t="str">
            <v>District of Columbia</v>
          </cell>
          <cell r="G3185">
            <v>3000000</v>
          </cell>
        </row>
        <row r="3186">
          <cell r="A3186" t="str">
            <v>Q32019</v>
          </cell>
          <cell r="B3186" t="str">
            <v>QTAXCAT3</v>
          </cell>
          <cell r="C3186" t="str">
            <v>T23 Hunting and Fishing License</v>
          </cell>
          <cell r="D3186" t="str">
            <v>U.S. Total</v>
          </cell>
          <cell r="G3186">
            <v>461000000</v>
          </cell>
        </row>
        <row r="3187">
          <cell r="A3187" t="str">
            <v>Q32019</v>
          </cell>
          <cell r="B3187" t="str">
            <v>QTAXCAT3</v>
          </cell>
          <cell r="C3187" t="str">
            <v>T23 Hunting and Fishing License</v>
          </cell>
          <cell r="D3187" t="str">
            <v>Alabama</v>
          </cell>
          <cell r="G3187">
            <v>6000000</v>
          </cell>
        </row>
        <row r="3188">
          <cell r="A3188" t="str">
            <v>Q32019</v>
          </cell>
          <cell r="B3188" t="str">
            <v>QTAXCAT3</v>
          </cell>
          <cell r="C3188" t="str">
            <v>T23 Hunting and Fishing License</v>
          </cell>
          <cell r="D3188" t="str">
            <v>Alaska</v>
          </cell>
          <cell r="G3188">
            <v>12000000</v>
          </cell>
        </row>
        <row r="3189">
          <cell r="A3189" t="str">
            <v>Q32019</v>
          </cell>
          <cell r="B3189" t="str">
            <v>QTAXCAT3</v>
          </cell>
          <cell r="C3189" t="str">
            <v>T23 Hunting and Fishing License</v>
          </cell>
          <cell r="D3189" t="str">
            <v>Arizona</v>
          </cell>
          <cell r="G3189">
            <v>8000000</v>
          </cell>
        </row>
        <row r="3190">
          <cell r="A3190" t="str">
            <v>Q32019</v>
          </cell>
          <cell r="B3190" t="str">
            <v>QTAXCAT3</v>
          </cell>
          <cell r="C3190" t="str">
            <v>T23 Hunting and Fishing License</v>
          </cell>
          <cell r="D3190" t="str">
            <v>Arkansas</v>
          </cell>
          <cell r="G3190">
            <v>6000000</v>
          </cell>
        </row>
        <row r="3191">
          <cell r="A3191" t="str">
            <v>Q32019</v>
          </cell>
          <cell r="B3191" t="str">
            <v>QTAXCAT3</v>
          </cell>
          <cell r="C3191" t="str">
            <v>T23 Hunting and Fishing License</v>
          </cell>
          <cell r="D3191" t="str">
            <v>California</v>
          </cell>
          <cell r="G3191">
            <v>26000000</v>
          </cell>
        </row>
        <row r="3192">
          <cell r="A3192" t="str">
            <v>Q32019</v>
          </cell>
          <cell r="B3192" t="str">
            <v>QTAXCAT3</v>
          </cell>
          <cell r="C3192" t="str">
            <v>T23 Hunting and Fishing License</v>
          </cell>
          <cell r="D3192" t="str">
            <v>Colorado</v>
          </cell>
          <cell r="G3192">
            <v>25000000</v>
          </cell>
        </row>
        <row r="3193">
          <cell r="A3193" t="str">
            <v>Q32019</v>
          </cell>
          <cell r="B3193" t="str">
            <v>QTAXCAT3</v>
          </cell>
          <cell r="C3193" t="str">
            <v>T23 Hunting and Fishing License</v>
          </cell>
          <cell r="D3193" t="str">
            <v>Connecticut</v>
          </cell>
          <cell r="G3193">
            <v>1000000</v>
          </cell>
        </row>
        <row r="3194">
          <cell r="A3194" t="str">
            <v>Q32019</v>
          </cell>
          <cell r="B3194" t="str">
            <v>QTAXCAT3</v>
          </cell>
          <cell r="C3194" t="str">
            <v>T23 Hunting and Fishing License</v>
          </cell>
          <cell r="D3194" t="str">
            <v>Delaware</v>
          </cell>
          <cell r="G3194">
            <v>1000000</v>
          </cell>
        </row>
        <row r="3195">
          <cell r="A3195" t="str">
            <v>Q32019</v>
          </cell>
          <cell r="B3195" t="str">
            <v>QTAXCAT3</v>
          </cell>
          <cell r="C3195" t="str">
            <v>T23 Hunting and Fishing License</v>
          </cell>
          <cell r="D3195" t="str">
            <v>Florida</v>
          </cell>
          <cell r="G3195">
            <v>4000000</v>
          </cell>
        </row>
        <row r="3196">
          <cell r="A3196" t="str">
            <v>Q32019</v>
          </cell>
          <cell r="B3196" t="str">
            <v>QTAXCAT3</v>
          </cell>
          <cell r="C3196" t="str">
            <v>T23 Hunting and Fishing License</v>
          </cell>
          <cell r="D3196" t="str">
            <v>Georgia</v>
          </cell>
          <cell r="G3196">
            <v>6000000</v>
          </cell>
        </row>
        <row r="3197">
          <cell r="A3197" t="str">
            <v>Q32019</v>
          </cell>
          <cell r="B3197" t="str">
            <v>QTAXCAT3</v>
          </cell>
          <cell r="C3197" t="str">
            <v>T23 Hunting and Fishing License</v>
          </cell>
          <cell r="D3197" t="str">
            <v>Hawaii</v>
          </cell>
          <cell r="G3197">
            <v>0</v>
          </cell>
        </row>
        <row r="3198">
          <cell r="A3198" t="str">
            <v>Q32019</v>
          </cell>
          <cell r="B3198" t="str">
            <v>QTAXCAT3</v>
          </cell>
          <cell r="C3198" t="str">
            <v>T23 Hunting and Fishing License</v>
          </cell>
          <cell r="D3198" t="str">
            <v>Idaho</v>
          </cell>
          <cell r="G3198">
            <v>15000000</v>
          </cell>
        </row>
        <row r="3199">
          <cell r="A3199" t="str">
            <v>Q32019</v>
          </cell>
          <cell r="B3199" t="str">
            <v>QTAXCAT3</v>
          </cell>
          <cell r="C3199" t="str">
            <v>T23 Hunting and Fishing License</v>
          </cell>
          <cell r="D3199" t="str">
            <v>Illinois</v>
          </cell>
          <cell r="G3199">
            <v>11000000</v>
          </cell>
        </row>
        <row r="3200">
          <cell r="A3200" t="str">
            <v>Q32019</v>
          </cell>
          <cell r="B3200" t="str">
            <v>QTAXCAT3</v>
          </cell>
          <cell r="C3200" t="str">
            <v>T23 Hunting and Fishing License</v>
          </cell>
          <cell r="D3200" t="str">
            <v>Indiana</v>
          </cell>
          <cell r="G3200">
            <v>5000000</v>
          </cell>
        </row>
        <row r="3201">
          <cell r="A3201" t="str">
            <v>Q32019</v>
          </cell>
          <cell r="B3201" t="str">
            <v>QTAXCAT3</v>
          </cell>
          <cell r="C3201" t="str">
            <v>T23 Hunting and Fishing License</v>
          </cell>
          <cell r="D3201" t="str">
            <v>Iowa</v>
          </cell>
          <cell r="G3201">
            <v>5000000</v>
          </cell>
        </row>
        <row r="3202">
          <cell r="A3202" t="str">
            <v>Q32019</v>
          </cell>
          <cell r="B3202" t="str">
            <v>QTAXCAT3</v>
          </cell>
          <cell r="C3202" t="str">
            <v>T23 Hunting and Fishing License</v>
          </cell>
          <cell r="D3202" t="str">
            <v>Kansas</v>
          </cell>
          <cell r="G3202">
            <v>3000000</v>
          </cell>
        </row>
        <row r="3203">
          <cell r="A3203" t="str">
            <v>Q32019</v>
          </cell>
          <cell r="B3203" t="str">
            <v>QTAXCAT3</v>
          </cell>
          <cell r="C3203" t="str">
            <v>T23 Hunting and Fishing License</v>
          </cell>
          <cell r="D3203" t="str">
            <v>Kentucky</v>
          </cell>
          <cell r="G3203">
            <v>7000000</v>
          </cell>
        </row>
        <row r="3204">
          <cell r="A3204" t="str">
            <v>Q32019</v>
          </cell>
          <cell r="B3204" t="str">
            <v>QTAXCAT3</v>
          </cell>
          <cell r="C3204" t="str">
            <v>T23 Hunting and Fishing License</v>
          </cell>
          <cell r="D3204" t="str">
            <v>Louisiana</v>
          </cell>
          <cell r="G3204">
            <v>8000000</v>
          </cell>
        </row>
        <row r="3205">
          <cell r="A3205" t="str">
            <v>Q32019</v>
          </cell>
          <cell r="B3205" t="str">
            <v>QTAXCAT3</v>
          </cell>
          <cell r="C3205" t="str">
            <v>T23 Hunting and Fishing License</v>
          </cell>
          <cell r="D3205" t="str">
            <v>Maine</v>
          </cell>
          <cell r="G3205">
            <v>4000000</v>
          </cell>
        </row>
        <row r="3206">
          <cell r="A3206" t="str">
            <v>Q32019</v>
          </cell>
          <cell r="B3206" t="str">
            <v>QTAXCAT3</v>
          </cell>
          <cell r="C3206" t="str">
            <v>T23 Hunting and Fishing License</v>
          </cell>
          <cell r="D3206" t="str">
            <v>Maryland</v>
          </cell>
          <cell r="G3206">
            <v>8000000</v>
          </cell>
        </row>
        <row r="3207">
          <cell r="A3207" t="str">
            <v>Q32019</v>
          </cell>
          <cell r="B3207" t="str">
            <v>QTAXCAT3</v>
          </cell>
          <cell r="C3207" t="str">
            <v>T23 Hunting and Fishing License</v>
          </cell>
          <cell r="D3207" t="str">
            <v>Massachusetts</v>
          </cell>
          <cell r="G3207">
            <v>1000000</v>
          </cell>
        </row>
        <row r="3208">
          <cell r="A3208" t="str">
            <v>Q32019</v>
          </cell>
          <cell r="B3208" t="str">
            <v>QTAXCAT3</v>
          </cell>
          <cell r="C3208" t="str">
            <v>T23 Hunting and Fishing License</v>
          </cell>
          <cell r="D3208" t="str">
            <v>Michigan</v>
          </cell>
          <cell r="G3208">
            <v>27000000</v>
          </cell>
        </row>
        <row r="3209">
          <cell r="A3209" t="str">
            <v>Q32019</v>
          </cell>
          <cell r="B3209" t="str">
            <v>QTAXCAT3</v>
          </cell>
          <cell r="C3209" t="str">
            <v>T23 Hunting and Fishing License</v>
          </cell>
          <cell r="D3209" t="str">
            <v>Minnesota</v>
          </cell>
          <cell r="G3209">
            <v>18000000</v>
          </cell>
        </row>
        <row r="3210">
          <cell r="A3210" t="str">
            <v>Q32019</v>
          </cell>
          <cell r="B3210" t="str">
            <v>QTAXCAT3</v>
          </cell>
          <cell r="C3210" t="str">
            <v>T23 Hunting and Fishing License</v>
          </cell>
          <cell r="D3210" t="str">
            <v>Mississippi</v>
          </cell>
          <cell r="G3210">
            <v>0</v>
          </cell>
        </row>
        <row r="3211">
          <cell r="A3211" t="str">
            <v>Q32019</v>
          </cell>
          <cell r="B3211" t="str">
            <v>QTAXCAT3</v>
          </cell>
          <cell r="C3211" t="str">
            <v>T23 Hunting and Fishing License</v>
          </cell>
          <cell r="D3211" t="str">
            <v>Missouri</v>
          </cell>
          <cell r="G3211">
            <v>5000000</v>
          </cell>
        </row>
        <row r="3212">
          <cell r="A3212" t="str">
            <v>Q32019</v>
          </cell>
          <cell r="B3212" t="str">
            <v>QTAXCAT3</v>
          </cell>
          <cell r="C3212" t="str">
            <v>T23 Hunting and Fishing License</v>
          </cell>
          <cell r="D3212" t="str">
            <v>Montana</v>
          </cell>
          <cell r="G3212">
            <v>10000000</v>
          </cell>
        </row>
        <row r="3213">
          <cell r="A3213" t="str">
            <v>Q32019</v>
          </cell>
          <cell r="B3213" t="str">
            <v>QTAXCAT3</v>
          </cell>
          <cell r="C3213" t="str">
            <v>T23 Hunting and Fishing License</v>
          </cell>
          <cell r="D3213" t="str">
            <v>Nebraska</v>
          </cell>
          <cell r="G3213">
            <v>4000000</v>
          </cell>
        </row>
        <row r="3214">
          <cell r="A3214" t="str">
            <v>Q32019</v>
          </cell>
          <cell r="B3214" t="str">
            <v>QTAXCAT3</v>
          </cell>
          <cell r="C3214" t="str">
            <v>T23 Hunting and Fishing License</v>
          </cell>
          <cell r="D3214" t="str">
            <v>Nevada</v>
          </cell>
          <cell r="G3214">
            <v>1000000</v>
          </cell>
        </row>
        <row r="3215">
          <cell r="A3215" t="str">
            <v>Q32019</v>
          </cell>
          <cell r="B3215" t="str">
            <v>QTAXCAT3</v>
          </cell>
          <cell r="C3215" t="str">
            <v>T23 Hunting and Fishing License</v>
          </cell>
          <cell r="D3215" t="str">
            <v>New Hampshire</v>
          </cell>
          <cell r="G3215">
            <v>3000000</v>
          </cell>
        </row>
        <row r="3216">
          <cell r="A3216" t="str">
            <v>Q32019</v>
          </cell>
          <cell r="B3216" t="str">
            <v>QTAXCAT3</v>
          </cell>
          <cell r="C3216" t="str">
            <v>T23 Hunting and Fishing License</v>
          </cell>
          <cell r="D3216" t="str">
            <v>New Jersey</v>
          </cell>
          <cell r="G3216">
            <v>2000000</v>
          </cell>
        </row>
        <row r="3217">
          <cell r="A3217" t="str">
            <v>Q32019</v>
          </cell>
          <cell r="B3217" t="str">
            <v>QTAXCAT3</v>
          </cell>
          <cell r="C3217" t="str">
            <v>T23 Hunting and Fishing License</v>
          </cell>
          <cell r="D3217" t="str">
            <v>New Mexico</v>
          </cell>
          <cell r="G3217">
            <v>7000000</v>
          </cell>
        </row>
        <row r="3218">
          <cell r="A3218" t="str">
            <v>Q32019</v>
          </cell>
          <cell r="B3218" t="str">
            <v>QTAXCAT3</v>
          </cell>
          <cell r="C3218" t="str">
            <v>T23 Hunting and Fishing License</v>
          </cell>
          <cell r="D3218" t="str">
            <v>New York</v>
          </cell>
          <cell r="G3218">
            <v>13000000</v>
          </cell>
        </row>
        <row r="3219">
          <cell r="A3219" t="str">
            <v>Q32019</v>
          </cell>
          <cell r="B3219" t="str">
            <v>QTAXCAT3</v>
          </cell>
          <cell r="C3219" t="str">
            <v>T23 Hunting and Fishing License</v>
          </cell>
          <cell r="D3219" t="str">
            <v>North Carolina</v>
          </cell>
          <cell r="G3219">
            <v>6000000</v>
          </cell>
        </row>
        <row r="3220">
          <cell r="A3220" t="str">
            <v>Q32019</v>
          </cell>
          <cell r="B3220" t="str">
            <v>QTAXCAT3</v>
          </cell>
          <cell r="C3220" t="str">
            <v>T23 Hunting and Fishing License</v>
          </cell>
          <cell r="D3220" t="str">
            <v>North Dakota</v>
          </cell>
          <cell r="G3220">
            <v>2000000</v>
          </cell>
        </row>
        <row r="3221">
          <cell r="A3221" t="str">
            <v>Q32019</v>
          </cell>
          <cell r="B3221" t="str">
            <v>QTAXCAT3</v>
          </cell>
          <cell r="C3221" t="str">
            <v>T23 Hunting and Fishing License</v>
          </cell>
          <cell r="D3221" t="str">
            <v>Ohio</v>
          </cell>
          <cell r="G3221">
            <v>6000000</v>
          </cell>
        </row>
        <row r="3222">
          <cell r="A3222" t="str">
            <v>Q32019</v>
          </cell>
          <cell r="B3222" t="str">
            <v>QTAXCAT3</v>
          </cell>
          <cell r="C3222" t="str">
            <v>T23 Hunting and Fishing License</v>
          </cell>
          <cell r="D3222" t="str">
            <v>Oklahoma</v>
          </cell>
          <cell r="G3222">
            <v>3000000</v>
          </cell>
        </row>
        <row r="3223">
          <cell r="A3223" t="str">
            <v>Q32019</v>
          </cell>
          <cell r="B3223" t="str">
            <v>QTAXCAT3</v>
          </cell>
          <cell r="C3223" t="str">
            <v>T23 Hunting and Fishing License</v>
          </cell>
          <cell r="D3223" t="str">
            <v>Oregon</v>
          </cell>
          <cell r="G3223">
            <v>14000000</v>
          </cell>
        </row>
        <row r="3224">
          <cell r="A3224" t="str">
            <v>Q32019</v>
          </cell>
          <cell r="B3224" t="str">
            <v>QTAXCAT3</v>
          </cell>
          <cell r="C3224" t="str">
            <v>T23 Hunting and Fishing License</v>
          </cell>
          <cell r="D3224" t="str">
            <v>Pennsylvania</v>
          </cell>
          <cell r="G3224">
            <v>32000000</v>
          </cell>
        </row>
        <row r="3225">
          <cell r="A3225" t="str">
            <v>Q32019</v>
          </cell>
          <cell r="B3225" t="str">
            <v>QTAXCAT3</v>
          </cell>
          <cell r="C3225" t="str">
            <v>T23 Hunting and Fishing License</v>
          </cell>
          <cell r="D3225" t="str">
            <v>Rhode Island</v>
          </cell>
          <cell r="G3225">
            <v>0</v>
          </cell>
        </row>
        <row r="3226">
          <cell r="A3226" t="str">
            <v>Q32019</v>
          </cell>
          <cell r="B3226" t="str">
            <v>QTAXCAT3</v>
          </cell>
          <cell r="C3226" t="str">
            <v>T23 Hunting and Fishing License</v>
          </cell>
          <cell r="D3226" t="str">
            <v>South Carolina</v>
          </cell>
          <cell r="G3226">
            <v>7000000</v>
          </cell>
        </row>
        <row r="3227">
          <cell r="A3227" t="str">
            <v>Q32019</v>
          </cell>
          <cell r="B3227" t="str">
            <v>QTAXCAT3</v>
          </cell>
          <cell r="C3227" t="str">
            <v>T23 Hunting and Fishing License</v>
          </cell>
          <cell r="D3227" t="str">
            <v>South Dakota</v>
          </cell>
          <cell r="G3227">
            <v>9000000</v>
          </cell>
        </row>
        <row r="3228">
          <cell r="A3228" t="str">
            <v>Q32019</v>
          </cell>
          <cell r="B3228" t="str">
            <v>QTAXCAT3</v>
          </cell>
          <cell r="C3228" t="str">
            <v>T23 Hunting and Fishing License</v>
          </cell>
          <cell r="D3228" t="str">
            <v>Tennessee</v>
          </cell>
          <cell r="G3228">
            <v>9000000</v>
          </cell>
        </row>
        <row r="3229">
          <cell r="A3229" t="str">
            <v>Q32019</v>
          </cell>
          <cell r="B3229" t="str">
            <v>QTAXCAT3</v>
          </cell>
          <cell r="C3229" t="str">
            <v>T23 Hunting and Fishing License</v>
          </cell>
          <cell r="D3229" t="str">
            <v>Texas</v>
          </cell>
          <cell r="G3229">
            <v>50000000</v>
          </cell>
        </row>
        <row r="3230">
          <cell r="A3230" t="str">
            <v>Q32019</v>
          </cell>
          <cell r="B3230" t="str">
            <v>QTAXCAT3</v>
          </cell>
          <cell r="C3230" t="str">
            <v>T23 Hunting and Fishing License</v>
          </cell>
          <cell r="D3230" t="str">
            <v>Utah</v>
          </cell>
          <cell r="G3230">
            <v>7000000</v>
          </cell>
        </row>
        <row r="3231">
          <cell r="A3231" t="str">
            <v>Q32019</v>
          </cell>
          <cell r="B3231" t="str">
            <v>QTAXCAT3</v>
          </cell>
          <cell r="C3231" t="str">
            <v>T23 Hunting and Fishing License</v>
          </cell>
          <cell r="D3231" t="str">
            <v>Vermont</v>
          </cell>
          <cell r="G3231">
            <v>2000000</v>
          </cell>
        </row>
        <row r="3232">
          <cell r="A3232" t="str">
            <v>Q32019</v>
          </cell>
          <cell r="B3232" t="str">
            <v>QTAXCAT3</v>
          </cell>
          <cell r="C3232" t="str">
            <v>T23 Hunting and Fishing License</v>
          </cell>
          <cell r="D3232" t="str">
            <v>Virginia</v>
          </cell>
          <cell r="G3232">
            <v>8000000</v>
          </cell>
        </row>
        <row r="3233">
          <cell r="A3233" t="str">
            <v>Q32019</v>
          </cell>
          <cell r="B3233" t="str">
            <v>QTAXCAT3</v>
          </cell>
          <cell r="C3233" t="str">
            <v>T23 Hunting and Fishing License</v>
          </cell>
          <cell r="D3233" t="str">
            <v>Washington</v>
          </cell>
          <cell r="G3233">
            <v>11000000</v>
          </cell>
        </row>
        <row r="3234">
          <cell r="A3234" t="str">
            <v>Q32019</v>
          </cell>
          <cell r="B3234" t="str">
            <v>QTAXCAT3</v>
          </cell>
          <cell r="C3234" t="str">
            <v>T23 Hunting and Fishing License</v>
          </cell>
          <cell r="D3234" t="str">
            <v>West Virginia</v>
          </cell>
          <cell r="G3234">
            <v>0</v>
          </cell>
        </row>
        <row r="3235">
          <cell r="A3235" t="str">
            <v>Q32019</v>
          </cell>
          <cell r="B3235" t="str">
            <v>QTAXCAT3</v>
          </cell>
          <cell r="C3235" t="str">
            <v>T23 Hunting and Fishing License</v>
          </cell>
          <cell r="D3235" t="str">
            <v>Wisconsin</v>
          </cell>
          <cell r="G3235">
            <v>19000000</v>
          </cell>
        </row>
        <row r="3236">
          <cell r="A3236" t="str">
            <v>Q32019</v>
          </cell>
          <cell r="B3236" t="str">
            <v>QTAXCAT3</v>
          </cell>
          <cell r="C3236" t="str">
            <v>T23 Hunting and Fishing License</v>
          </cell>
          <cell r="D3236" t="str">
            <v>Wyoming</v>
          </cell>
          <cell r="G3236">
            <v>25000000</v>
          </cell>
        </row>
        <row r="3237">
          <cell r="A3237" t="str">
            <v>Q32019</v>
          </cell>
          <cell r="B3237" t="str">
            <v>QTAXCAT3</v>
          </cell>
          <cell r="C3237" t="str">
            <v>T23 Hunting and Fishing License</v>
          </cell>
          <cell r="D3237" t="str">
            <v>District of Columbia</v>
          </cell>
          <cell r="G3237">
            <v>0</v>
          </cell>
        </row>
        <row r="3238">
          <cell r="A3238" t="str">
            <v>Q32019</v>
          </cell>
          <cell r="B3238" t="str">
            <v>QTAXCAT3</v>
          </cell>
          <cell r="C3238" t="str">
            <v>T24 Motor Vehicles License</v>
          </cell>
          <cell r="D3238" t="str">
            <v>U.S. Total</v>
          </cell>
          <cell r="G3238">
            <v>7284000000</v>
          </cell>
        </row>
        <row r="3239">
          <cell r="A3239" t="str">
            <v>Q32019</v>
          </cell>
          <cell r="B3239" t="str">
            <v>QTAXCAT3</v>
          </cell>
          <cell r="C3239" t="str">
            <v>T24 Motor Vehicles License</v>
          </cell>
          <cell r="D3239" t="str">
            <v>Alabama</v>
          </cell>
          <cell r="G3239">
            <v>55000000</v>
          </cell>
        </row>
        <row r="3240">
          <cell r="A3240" t="str">
            <v>Q32019</v>
          </cell>
          <cell r="B3240" t="str">
            <v>QTAXCAT3</v>
          </cell>
          <cell r="C3240" t="str">
            <v>T24 Motor Vehicles License</v>
          </cell>
          <cell r="D3240" t="str">
            <v>Alaska</v>
          </cell>
          <cell r="G3240">
            <v>21000000</v>
          </cell>
        </row>
        <row r="3241">
          <cell r="A3241" t="str">
            <v>Q32019</v>
          </cell>
          <cell r="B3241" t="str">
            <v>QTAXCAT3</v>
          </cell>
          <cell r="C3241" t="str">
            <v>T24 Motor Vehicles License</v>
          </cell>
          <cell r="D3241" t="str">
            <v>Arizona</v>
          </cell>
          <cell r="G3241">
            <v>59000000</v>
          </cell>
        </row>
        <row r="3242">
          <cell r="A3242" t="str">
            <v>Q32019</v>
          </cell>
          <cell r="B3242" t="str">
            <v>QTAXCAT3</v>
          </cell>
          <cell r="C3242" t="str">
            <v>T24 Motor Vehicles License</v>
          </cell>
          <cell r="D3242" t="str">
            <v>Arkansas</v>
          </cell>
          <cell r="G3242">
            <v>41000000</v>
          </cell>
        </row>
        <row r="3243">
          <cell r="A3243" t="str">
            <v>Q32019</v>
          </cell>
          <cell r="B3243" t="str">
            <v>QTAXCAT3</v>
          </cell>
          <cell r="C3243" t="str">
            <v>T24 Motor Vehicles License</v>
          </cell>
          <cell r="D3243" t="str">
            <v>California</v>
          </cell>
          <cell r="G3243">
            <v>1868000000</v>
          </cell>
        </row>
        <row r="3244">
          <cell r="A3244" t="str">
            <v>Q32019</v>
          </cell>
          <cell r="B3244" t="str">
            <v>QTAXCAT3</v>
          </cell>
          <cell r="C3244" t="str">
            <v>T24 Motor Vehicles License</v>
          </cell>
          <cell r="D3244" t="str">
            <v>Colorado</v>
          </cell>
          <cell r="G3244">
            <v>117000000</v>
          </cell>
        </row>
        <row r="3245">
          <cell r="A3245" t="str">
            <v>Q32019</v>
          </cell>
          <cell r="B3245" t="str">
            <v>QTAXCAT3</v>
          </cell>
          <cell r="C3245" t="str">
            <v>T24 Motor Vehicles License</v>
          </cell>
          <cell r="D3245" t="str">
            <v>Connecticut</v>
          </cell>
          <cell r="G3245">
            <v>64000000</v>
          </cell>
        </row>
        <row r="3246">
          <cell r="A3246" t="str">
            <v>Q32019</v>
          </cell>
          <cell r="B3246" t="str">
            <v>QTAXCAT3</v>
          </cell>
          <cell r="C3246" t="str">
            <v>T24 Motor Vehicles License</v>
          </cell>
          <cell r="D3246" t="str">
            <v>Delaware</v>
          </cell>
          <cell r="G3246">
            <v>15000000</v>
          </cell>
        </row>
        <row r="3247">
          <cell r="A3247" t="str">
            <v>Q32019</v>
          </cell>
          <cell r="B3247" t="str">
            <v>QTAXCAT3</v>
          </cell>
          <cell r="C3247" t="str">
            <v>T24 Motor Vehicles License</v>
          </cell>
          <cell r="D3247" t="str">
            <v>Florida</v>
          </cell>
          <cell r="G3247">
            <v>346000000</v>
          </cell>
        </row>
        <row r="3248">
          <cell r="A3248" t="str">
            <v>Q32019</v>
          </cell>
          <cell r="B3248" t="str">
            <v>QTAXCAT3</v>
          </cell>
          <cell r="C3248" t="str">
            <v>T24 Motor Vehicles License</v>
          </cell>
          <cell r="D3248" t="str">
            <v>Georgia</v>
          </cell>
          <cell r="G3248">
            <v>98000000</v>
          </cell>
        </row>
        <row r="3249">
          <cell r="A3249" t="str">
            <v>Q32019</v>
          </cell>
          <cell r="B3249" t="str">
            <v>QTAXCAT3</v>
          </cell>
          <cell r="C3249" t="str">
            <v>T24 Motor Vehicles License</v>
          </cell>
          <cell r="D3249" t="str">
            <v>Hawaii</v>
          </cell>
          <cell r="G3249">
            <v>40000000</v>
          </cell>
        </row>
        <row r="3250">
          <cell r="A3250" t="str">
            <v>Q32019</v>
          </cell>
          <cell r="B3250" t="str">
            <v>QTAXCAT3</v>
          </cell>
          <cell r="C3250" t="str">
            <v>T24 Motor Vehicles License</v>
          </cell>
          <cell r="D3250" t="str">
            <v>Idaho</v>
          </cell>
          <cell r="G3250">
            <v>48000000</v>
          </cell>
        </row>
        <row r="3251">
          <cell r="A3251" t="str">
            <v>Q32019</v>
          </cell>
          <cell r="B3251" t="str">
            <v>QTAXCAT3</v>
          </cell>
          <cell r="C3251" t="str">
            <v>T24 Motor Vehicles License</v>
          </cell>
          <cell r="D3251" t="str">
            <v>Illinois</v>
          </cell>
          <cell r="G3251">
            <v>496000000</v>
          </cell>
        </row>
        <row r="3252">
          <cell r="A3252" t="str">
            <v>Q32019</v>
          </cell>
          <cell r="B3252" t="str">
            <v>QTAXCAT3</v>
          </cell>
          <cell r="C3252" t="str">
            <v>T24 Motor Vehicles License</v>
          </cell>
          <cell r="D3252" t="str">
            <v>Indiana</v>
          </cell>
          <cell r="G3252">
            <v>63000000</v>
          </cell>
        </row>
        <row r="3253">
          <cell r="A3253" t="str">
            <v>Q32019</v>
          </cell>
          <cell r="B3253" t="str">
            <v>QTAXCAT3</v>
          </cell>
          <cell r="C3253" t="str">
            <v>T24 Motor Vehicles License</v>
          </cell>
          <cell r="D3253" t="str">
            <v>Iowa</v>
          </cell>
          <cell r="G3253">
            <v>165000000</v>
          </cell>
        </row>
        <row r="3254">
          <cell r="A3254" t="str">
            <v>Q32019</v>
          </cell>
          <cell r="B3254" t="str">
            <v>QTAXCAT3</v>
          </cell>
          <cell r="C3254" t="str">
            <v>T24 Motor Vehicles License</v>
          </cell>
          <cell r="D3254" t="str">
            <v>Kansas</v>
          </cell>
          <cell r="G3254">
            <v>46000000</v>
          </cell>
        </row>
        <row r="3255">
          <cell r="A3255" t="str">
            <v>Q32019</v>
          </cell>
          <cell r="B3255" t="str">
            <v>QTAXCAT3</v>
          </cell>
          <cell r="C3255" t="str">
            <v>T24 Motor Vehicles License</v>
          </cell>
          <cell r="D3255" t="str">
            <v>Kentucky</v>
          </cell>
          <cell r="G3255">
            <v>44000000</v>
          </cell>
        </row>
        <row r="3256">
          <cell r="A3256" t="str">
            <v>Q32019</v>
          </cell>
          <cell r="B3256" t="str">
            <v>QTAXCAT3</v>
          </cell>
          <cell r="C3256" t="str">
            <v>T24 Motor Vehicles License</v>
          </cell>
          <cell r="D3256" t="str">
            <v>Louisiana</v>
          </cell>
          <cell r="G3256">
            <v>22000000</v>
          </cell>
        </row>
        <row r="3257">
          <cell r="A3257" t="str">
            <v>Q32019</v>
          </cell>
          <cell r="B3257" t="str">
            <v>QTAXCAT3</v>
          </cell>
          <cell r="C3257" t="str">
            <v>T24 Motor Vehicles License</v>
          </cell>
          <cell r="D3257" t="str">
            <v>Maine</v>
          </cell>
          <cell r="G3257">
            <v>30000000</v>
          </cell>
        </row>
        <row r="3258">
          <cell r="A3258" t="str">
            <v>Q32019</v>
          </cell>
          <cell r="B3258" t="str">
            <v>QTAXCAT3</v>
          </cell>
          <cell r="C3258" t="str">
            <v>T24 Motor Vehicles License</v>
          </cell>
          <cell r="D3258" t="str">
            <v>Maryland</v>
          </cell>
          <cell r="G3258">
            <v>127000000</v>
          </cell>
        </row>
        <row r="3259">
          <cell r="A3259" t="str">
            <v>Q32019</v>
          </cell>
          <cell r="B3259" t="str">
            <v>QTAXCAT3</v>
          </cell>
          <cell r="C3259" t="str">
            <v>T24 Motor Vehicles License</v>
          </cell>
          <cell r="D3259" t="str">
            <v>Massachusetts</v>
          </cell>
          <cell r="G3259">
            <v>89000000</v>
          </cell>
        </row>
        <row r="3260">
          <cell r="A3260" t="str">
            <v>Q32019</v>
          </cell>
          <cell r="B3260" t="str">
            <v>QTAXCAT3</v>
          </cell>
          <cell r="C3260" t="str">
            <v>T24 Motor Vehicles License</v>
          </cell>
          <cell r="D3260" t="str">
            <v>Michigan</v>
          </cell>
          <cell r="G3260">
            <v>333000000</v>
          </cell>
        </row>
        <row r="3261">
          <cell r="A3261" t="str">
            <v>Q32019</v>
          </cell>
          <cell r="B3261" t="str">
            <v>QTAXCAT3</v>
          </cell>
          <cell r="C3261" t="str">
            <v>T24 Motor Vehicles License</v>
          </cell>
          <cell r="D3261" t="str">
            <v>Minnesota</v>
          </cell>
          <cell r="G3261">
            <v>200000000</v>
          </cell>
        </row>
        <row r="3262">
          <cell r="A3262" t="str">
            <v>Q32019</v>
          </cell>
          <cell r="B3262" t="str">
            <v>QTAXCAT3</v>
          </cell>
          <cell r="C3262" t="str">
            <v>T24 Motor Vehicles License</v>
          </cell>
          <cell r="D3262" t="str">
            <v>Mississippi</v>
          </cell>
          <cell r="G3262">
            <v>47000000</v>
          </cell>
        </row>
        <row r="3263">
          <cell r="A3263" t="str">
            <v>Q32019</v>
          </cell>
          <cell r="B3263" t="str">
            <v>QTAXCAT3</v>
          </cell>
          <cell r="C3263" t="str">
            <v>T24 Motor Vehicles License</v>
          </cell>
          <cell r="D3263" t="str">
            <v>Missouri</v>
          </cell>
          <cell r="G3263">
            <v>75000000</v>
          </cell>
        </row>
        <row r="3264">
          <cell r="A3264" t="str">
            <v>Q32019</v>
          </cell>
          <cell r="B3264" t="str">
            <v>QTAXCAT3</v>
          </cell>
          <cell r="C3264" t="str">
            <v>T24 Motor Vehicles License</v>
          </cell>
          <cell r="D3264" t="str">
            <v>Montana</v>
          </cell>
          <cell r="G3264">
            <v>32000000</v>
          </cell>
        </row>
        <row r="3265">
          <cell r="A3265" t="str">
            <v>Q32019</v>
          </cell>
          <cell r="B3265" t="str">
            <v>QTAXCAT3</v>
          </cell>
          <cell r="C3265" t="str">
            <v>T24 Motor Vehicles License</v>
          </cell>
          <cell r="D3265" t="str">
            <v>Nebraska</v>
          </cell>
          <cell r="G3265">
            <v>23000000</v>
          </cell>
        </row>
        <row r="3266">
          <cell r="A3266" t="str">
            <v>Q32019</v>
          </cell>
          <cell r="B3266" t="str">
            <v>QTAXCAT3</v>
          </cell>
          <cell r="C3266" t="str">
            <v>T24 Motor Vehicles License</v>
          </cell>
          <cell r="D3266" t="str">
            <v>Nevada</v>
          </cell>
          <cell r="G3266">
            <v>40000000</v>
          </cell>
        </row>
        <row r="3267">
          <cell r="A3267" t="str">
            <v>Q32019</v>
          </cell>
          <cell r="B3267" t="str">
            <v>QTAXCAT3</v>
          </cell>
          <cell r="C3267" t="str">
            <v>T24 Motor Vehicles License</v>
          </cell>
          <cell r="D3267" t="str">
            <v>New Hampshire</v>
          </cell>
          <cell r="G3267">
            <v>22000000</v>
          </cell>
        </row>
        <row r="3268">
          <cell r="A3268" t="str">
            <v>Q32019</v>
          </cell>
          <cell r="B3268" t="str">
            <v>QTAXCAT3</v>
          </cell>
          <cell r="C3268" t="str">
            <v>T24 Motor Vehicles License</v>
          </cell>
          <cell r="D3268" t="str">
            <v>New Jersey</v>
          </cell>
          <cell r="G3268">
            <v>156000000</v>
          </cell>
        </row>
        <row r="3269">
          <cell r="A3269" t="str">
            <v>Q32019</v>
          </cell>
          <cell r="B3269" t="str">
            <v>QTAXCAT3</v>
          </cell>
          <cell r="C3269" t="str">
            <v>T24 Motor Vehicles License</v>
          </cell>
          <cell r="D3269" t="str">
            <v>New Mexico</v>
          </cell>
          <cell r="G3269">
            <v>22000000</v>
          </cell>
        </row>
        <row r="3270">
          <cell r="A3270" t="str">
            <v>Q32019</v>
          </cell>
          <cell r="B3270" t="str">
            <v>QTAXCAT3</v>
          </cell>
          <cell r="C3270" t="str">
            <v>T24 Motor Vehicles License</v>
          </cell>
          <cell r="D3270" t="str">
            <v>New York</v>
          </cell>
          <cell r="G3270">
            <v>36000000</v>
          </cell>
        </row>
        <row r="3271">
          <cell r="A3271" t="str">
            <v>Q32019</v>
          </cell>
          <cell r="B3271" t="str">
            <v>QTAXCAT3</v>
          </cell>
          <cell r="C3271" t="str">
            <v>T24 Motor Vehicles License</v>
          </cell>
          <cell r="D3271" t="str">
            <v>North Carolina</v>
          </cell>
          <cell r="G3271">
            <v>216000000</v>
          </cell>
        </row>
        <row r="3272">
          <cell r="A3272" t="str">
            <v>Q32019</v>
          </cell>
          <cell r="B3272" t="str">
            <v>QTAXCAT3</v>
          </cell>
          <cell r="C3272" t="str">
            <v>T24 Motor Vehicles License</v>
          </cell>
          <cell r="D3272" t="str">
            <v>North Dakota</v>
          </cell>
          <cell r="G3272">
            <v>22000000</v>
          </cell>
        </row>
        <row r="3273">
          <cell r="A3273" t="str">
            <v>Q32019</v>
          </cell>
          <cell r="B3273" t="str">
            <v>QTAXCAT3</v>
          </cell>
          <cell r="C3273" t="str">
            <v>T24 Motor Vehicles License</v>
          </cell>
          <cell r="D3273" t="str">
            <v>Ohio</v>
          </cell>
          <cell r="G3273">
            <v>208000000</v>
          </cell>
        </row>
        <row r="3274">
          <cell r="A3274" t="str">
            <v>Q32019</v>
          </cell>
          <cell r="B3274" t="str">
            <v>QTAXCAT3</v>
          </cell>
          <cell r="C3274" t="str">
            <v>T24 Motor Vehicles License</v>
          </cell>
          <cell r="D3274" t="str">
            <v>Oklahoma</v>
          </cell>
          <cell r="G3274">
            <v>197000000</v>
          </cell>
        </row>
        <row r="3275">
          <cell r="A3275" t="str">
            <v>Q32019</v>
          </cell>
          <cell r="B3275" t="str">
            <v>QTAXCAT3</v>
          </cell>
          <cell r="C3275" t="str">
            <v>T24 Motor Vehicles License</v>
          </cell>
          <cell r="D3275" t="str">
            <v>Oregon</v>
          </cell>
          <cell r="G3275">
            <v>198000000</v>
          </cell>
        </row>
        <row r="3276">
          <cell r="A3276" t="str">
            <v>Q32019</v>
          </cell>
          <cell r="B3276" t="str">
            <v>QTAXCAT3</v>
          </cell>
          <cell r="C3276" t="str">
            <v>T24 Motor Vehicles License</v>
          </cell>
          <cell r="D3276" t="str">
            <v>Pennsylvania</v>
          </cell>
          <cell r="G3276">
            <v>311000000</v>
          </cell>
        </row>
        <row r="3277">
          <cell r="A3277" t="str">
            <v>Q32019</v>
          </cell>
          <cell r="B3277" t="str">
            <v>QTAXCAT3</v>
          </cell>
          <cell r="C3277" t="str">
            <v>T24 Motor Vehicles License</v>
          </cell>
          <cell r="D3277" t="str">
            <v>Rhode Island</v>
          </cell>
          <cell r="G3277">
            <v>4000000</v>
          </cell>
        </row>
        <row r="3278">
          <cell r="A3278" t="str">
            <v>Q32019</v>
          </cell>
          <cell r="B3278" t="str">
            <v>QTAXCAT3</v>
          </cell>
          <cell r="C3278" t="str">
            <v>T24 Motor Vehicles License</v>
          </cell>
          <cell r="D3278" t="str">
            <v>South Carolina</v>
          </cell>
          <cell r="G3278">
            <v>13000000</v>
          </cell>
        </row>
        <row r="3279">
          <cell r="A3279" t="str">
            <v>Q32019</v>
          </cell>
          <cell r="B3279" t="str">
            <v>QTAXCAT3</v>
          </cell>
          <cell r="C3279" t="str">
            <v>T24 Motor Vehicles License</v>
          </cell>
          <cell r="D3279" t="str">
            <v>South Dakota</v>
          </cell>
          <cell r="G3279">
            <v>24000000</v>
          </cell>
        </row>
        <row r="3280">
          <cell r="A3280" t="str">
            <v>Q32019</v>
          </cell>
          <cell r="B3280" t="str">
            <v>QTAXCAT3</v>
          </cell>
          <cell r="C3280" t="str">
            <v>T24 Motor Vehicles License</v>
          </cell>
          <cell r="D3280" t="str">
            <v>Tennessee</v>
          </cell>
          <cell r="G3280">
            <v>91000000</v>
          </cell>
        </row>
        <row r="3281">
          <cell r="A3281" t="str">
            <v>Q32019</v>
          </cell>
          <cell r="B3281" t="str">
            <v>QTAXCAT3</v>
          </cell>
          <cell r="C3281" t="str">
            <v>T24 Motor Vehicles License</v>
          </cell>
          <cell r="D3281" t="str">
            <v>Texas</v>
          </cell>
          <cell r="G3281">
            <v>627000000</v>
          </cell>
        </row>
        <row r="3282">
          <cell r="A3282" t="str">
            <v>Q32019</v>
          </cell>
          <cell r="B3282" t="str">
            <v>QTAXCAT3</v>
          </cell>
          <cell r="C3282" t="str">
            <v>T24 Motor Vehicles License</v>
          </cell>
          <cell r="D3282" t="str">
            <v>Utah</v>
          </cell>
          <cell r="G3282">
            <v>61000000</v>
          </cell>
        </row>
        <row r="3283">
          <cell r="A3283" t="str">
            <v>Q32019</v>
          </cell>
          <cell r="B3283" t="str">
            <v>QTAXCAT3</v>
          </cell>
          <cell r="C3283" t="str">
            <v>T24 Motor Vehicles License</v>
          </cell>
          <cell r="D3283" t="str">
            <v>Vermont</v>
          </cell>
          <cell r="G3283">
            <v>19000000</v>
          </cell>
        </row>
        <row r="3284">
          <cell r="A3284" t="str">
            <v>Q32019</v>
          </cell>
          <cell r="B3284" t="str">
            <v>QTAXCAT3</v>
          </cell>
          <cell r="C3284" t="str">
            <v>T24 Motor Vehicles License</v>
          </cell>
          <cell r="D3284" t="str">
            <v>Virginia</v>
          </cell>
          <cell r="G3284">
            <v>116000000</v>
          </cell>
        </row>
        <row r="3285">
          <cell r="A3285" t="str">
            <v>Q32019</v>
          </cell>
          <cell r="B3285" t="str">
            <v>QTAXCAT3</v>
          </cell>
          <cell r="C3285" t="str">
            <v>T24 Motor Vehicles License</v>
          </cell>
          <cell r="D3285" t="str">
            <v>Washington</v>
          </cell>
          <cell r="G3285">
            <v>191000000</v>
          </cell>
        </row>
        <row r="3286">
          <cell r="A3286" t="str">
            <v>Q32019</v>
          </cell>
          <cell r="B3286" t="str">
            <v>QTAXCAT3</v>
          </cell>
          <cell r="C3286" t="str">
            <v>T24 Motor Vehicles License</v>
          </cell>
          <cell r="D3286" t="str">
            <v>West Virginia</v>
          </cell>
          <cell r="G3286">
            <v>1000000</v>
          </cell>
        </row>
        <row r="3287">
          <cell r="A3287" t="str">
            <v>Q32019</v>
          </cell>
          <cell r="B3287" t="str">
            <v>QTAXCAT3</v>
          </cell>
          <cell r="C3287" t="str">
            <v>T24 Motor Vehicles License</v>
          </cell>
          <cell r="D3287" t="str">
            <v>Wisconsin</v>
          </cell>
          <cell r="G3287">
            <v>120000000</v>
          </cell>
        </row>
        <row r="3288">
          <cell r="A3288" t="str">
            <v>Q32019</v>
          </cell>
          <cell r="B3288" t="str">
            <v>QTAXCAT3</v>
          </cell>
          <cell r="C3288" t="str">
            <v>T24 Motor Vehicles License</v>
          </cell>
          <cell r="D3288" t="str">
            <v>Wyoming</v>
          </cell>
          <cell r="G3288">
            <v>23000000</v>
          </cell>
        </row>
        <row r="3289">
          <cell r="A3289" t="str">
            <v>Q32019</v>
          </cell>
          <cell r="B3289" t="str">
            <v>QTAXCAT3</v>
          </cell>
          <cell r="C3289" t="str">
            <v>T24 Motor Vehicles License</v>
          </cell>
          <cell r="D3289" t="str">
            <v>District of Columbia</v>
          </cell>
          <cell r="G3289">
            <v>10000000</v>
          </cell>
        </row>
        <row r="3290">
          <cell r="A3290" t="str">
            <v>Q32019</v>
          </cell>
          <cell r="B3290" t="str">
            <v>QTAXCAT3</v>
          </cell>
          <cell r="C3290" t="str">
            <v>T25 Motor Vehicle Operators License</v>
          </cell>
          <cell r="D3290" t="str">
            <v>U.S. Total</v>
          </cell>
          <cell r="G3290">
            <v>747000000</v>
          </cell>
        </row>
        <row r="3291">
          <cell r="A3291" t="str">
            <v>Q32019</v>
          </cell>
          <cell r="B3291" t="str">
            <v>QTAXCAT3</v>
          </cell>
          <cell r="C3291" t="str">
            <v>T25 Motor Vehicle Operators License</v>
          </cell>
          <cell r="D3291" t="str">
            <v>Alabama</v>
          </cell>
          <cell r="G3291">
            <v>10000000</v>
          </cell>
        </row>
        <row r="3292">
          <cell r="A3292" t="str">
            <v>Q32019</v>
          </cell>
          <cell r="B3292" t="str">
            <v>QTAXCAT3</v>
          </cell>
          <cell r="C3292" t="str">
            <v>T25 Motor Vehicle Operators License</v>
          </cell>
          <cell r="D3292" t="str">
            <v>Arizona</v>
          </cell>
          <cell r="G3292">
            <v>12000000</v>
          </cell>
        </row>
        <row r="3293">
          <cell r="A3293" t="str">
            <v>Q32019</v>
          </cell>
          <cell r="B3293" t="str">
            <v>QTAXCAT3</v>
          </cell>
          <cell r="C3293" t="str">
            <v>T25 Motor Vehicle Operators License</v>
          </cell>
          <cell r="D3293" t="str">
            <v>Arkansas</v>
          </cell>
          <cell r="G3293">
            <v>6000000</v>
          </cell>
        </row>
        <row r="3294">
          <cell r="A3294" t="str">
            <v>Q32019</v>
          </cell>
          <cell r="B3294" t="str">
            <v>QTAXCAT3</v>
          </cell>
          <cell r="C3294" t="str">
            <v>T25 Motor Vehicle Operators License</v>
          </cell>
          <cell r="D3294" t="str">
            <v>California</v>
          </cell>
          <cell r="G3294">
            <v>81000000</v>
          </cell>
        </row>
        <row r="3295">
          <cell r="A3295" t="str">
            <v>Q32019</v>
          </cell>
          <cell r="B3295" t="str">
            <v>QTAXCAT3</v>
          </cell>
          <cell r="C3295" t="str">
            <v>T25 Motor Vehicle Operators License</v>
          </cell>
          <cell r="D3295" t="str">
            <v>Colorado</v>
          </cell>
          <cell r="G3295">
            <v>11000000</v>
          </cell>
        </row>
        <row r="3296">
          <cell r="A3296" t="str">
            <v>Q32019</v>
          </cell>
          <cell r="B3296" t="str">
            <v>QTAXCAT3</v>
          </cell>
          <cell r="C3296" t="str">
            <v>T25 Motor Vehicle Operators License</v>
          </cell>
          <cell r="D3296" t="str">
            <v>Connecticut</v>
          </cell>
          <cell r="G3296">
            <v>11000000</v>
          </cell>
        </row>
        <row r="3297">
          <cell r="A3297" t="str">
            <v>Q32019</v>
          </cell>
          <cell r="B3297" t="str">
            <v>QTAXCAT3</v>
          </cell>
          <cell r="C3297" t="str">
            <v>T25 Motor Vehicle Operators License</v>
          </cell>
          <cell r="D3297" t="str">
            <v>Delaware</v>
          </cell>
          <cell r="G3297">
            <v>2000000</v>
          </cell>
        </row>
        <row r="3298">
          <cell r="A3298" t="str">
            <v>Q32019</v>
          </cell>
          <cell r="B3298" t="str">
            <v>QTAXCAT3</v>
          </cell>
          <cell r="C3298" t="str">
            <v>T25 Motor Vehicle Operators License</v>
          </cell>
          <cell r="D3298" t="str">
            <v>Florida</v>
          </cell>
          <cell r="G3298">
            <v>61000000</v>
          </cell>
        </row>
        <row r="3299">
          <cell r="A3299" t="str">
            <v>Q32019</v>
          </cell>
          <cell r="B3299" t="str">
            <v>QTAXCAT3</v>
          </cell>
          <cell r="C3299" t="str">
            <v>T25 Motor Vehicle Operators License</v>
          </cell>
          <cell r="D3299" t="str">
            <v>Georgia</v>
          </cell>
          <cell r="G3299">
            <v>3000000</v>
          </cell>
        </row>
        <row r="3300">
          <cell r="A3300" t="str">
            <v>Q32019</v>
          </cell>
          <cell r="B3300" t="str">
            <v>QTAXCAT3</v>
          </cell>
          <cell r="C3300" t="str">
            <v>T25 Motor Vehicle Operators License</v>
          </cell>
          <cell r="D3300" t="str">
            <v>Hawaii</v>
          </cell>
          <cell r="G3300">
            <v>0</v>
          </cell>
        </row>
        <row r="3301">
          <cell r="A3301" t="str">
            <v>Q32019</v>
          </cell>
          <cell r="B3301" t="str">
            <v>QTAXCAT3</v>
          </cell>
          <cell r="C3301" t="str">
            <v>T25 Motor Vehicle Operators License</v>
          </cell>
          <cell r="D3301" t="str">
            <v>Idaho</v>
          </cell>
          <cell r="G3301">
            <v>3000000</v>
          </cell>
        </row>
        <row r="3302">
          <cell r="A3302" t="str">
            <v>Q32019</v>
          </cell>
          <cell r="B3302" t="str">
            <v>QTAXCAT3</v>
          </cell>
          <cell r="C3302" t="str">
            <v>T25 Motor Vehicle Operators License</v>
          </cell>
          <cell r="D3302" t="str">
            <v>Illinois</v>
          </cell>
          <cell r="G3302">
            <v>30000000</v>
          </cell>
        </row>
        <row r="3303">
          <cell r="A3303" t="str">
            <v>Q32019</v>
          </cell>
          <cell r="B3303" t="str">
            <v>QTAXCAT3</v>
          </cell>
          <cell r="C3303" t="str">
            <v>T25 Motor Vehicle Operators License</v>
          </cell>
          <cell r="D3303" t="str">
            <v>Indiana</v>
          </cell>
          <cell r="G3303">
            <v>65000000</v>
          </cell>
        </row>
        <row r="3304">
          <cell r="A3304" t="str">
            <v>Q32019</v>
          </cell>
          <cell r="B3304" t="str">
            <v>QTAXCAT3</v>
          </cell>
          <cell r="C3304" t="str">
            <v>T25 Motor Vehicle Operators License</v>
          </cell>
          <cell r="D3304" t="str">
            <v>Iowa</v>
          </cell>
          <cell r="G3304">
            <v>5000000</v>
          </cell>
        </row>
        <row r="3305">
          <cell r="A3305" t="str">
            <v>Q32019</v>
          </cell>
          <cell r="B3305" t="str">
            <v>QTAXCAT3</v>
          </cell>
          <cell r="C3305" t="str">
            <v>T25 Motor Vehicle Operators License</v>
          </cell>
          <cell r="D3305" t="str">
            <v>Kansas</v>
          </cell>
          <cell r="G3305">
            <v>9000000</v>
          </cell>
        </row>
        <row r="3306">
          <cell r="A3306" t="str">
            <v>Q32019</v>
          </cell>
          <cell r="B3306" t="str">
            <v>QTAXCAT3</v>
          </cell>
          <cell r="C3306" t="str">
            <v>T25 Motor Vehicle Operators License</v>
          </cell>
          <cell r="D3306" t="str">
            <v>Kentucky</v>
          </cell>
          <cell r="G3306">
            <v>4000000</v>
          </cell>
        </row>
        <row r="3307">
          <cell r="A3307" t="str">
            <v>Q32019</v>
          </cell>
          <cell r="B3307" t="str">
            <v>QTAXCAT3</v>
          </cell>
          <cell r="C3307" t="str">
            <v>T25 Motor Vehicle Operators License</v>
          </cell>
          <cell r="D3307" t="str">
            <v>Louisiana</v>
          </cell>
          <cell r="G3307">
            <v>2000000</v>
          </cell>
        </row>
        <row r="3308">
          <cell r="A3308" t="str">
            <v>Q32019</v>
          </cell>
          <cell r="B3308" t="str">
            <v>QTAXCAT3</v>
          </cell>
          <cell r="C3308" t="str">
            <v>T25 Motor Vehicle Operators License</v>
          </cell>
          <cell r="D3308" t="str">
            <v>Maine</v>
          </cell>
          <cell r="G3308">
            <v>3000000</v>
          </cell>
        </row>
        <row r="3309">
          <cell r="A3309" t="str">
            <v>Q32019</v>
          </cell>
          <cell r="B3309" t="str">
            <v>QTAXCAT3</v>
          </cell>
          <cell r="C3309" t="str">
            <v>T25 Motor Vehicle Operators License</v>
          </cell>
          <cell r="D3309" t="str">
            <v>Maryland</v>
          </cell>
          <cell r="G3309">
            <v>9000000</v>
          </cell>
        </row>
        <row r="3310">
          <cell r="A3310" t="str">
            <v>Q32019</v>
          </cell>
          <cell r="B3310" t="str">
            <v>QTAXCAT3</v>
          </cell>
          <cell r="C3310" t="str">
            <v>T25 Motor Vehicle Operators License</v>
          </cell>
          <cell r="D3310" t="str">
            <v>Massachusetts</v>
          </cell>
          <cell r="G3310">
            <v>24000000</v>
          </cell>
        </row>
        <row r="3311">
          <cell r="A3311" t="str">
            <v>Q32019</v>
          </cell>
          <cell r="B3311" t="str">
            <v>QTAXCAT3</v>
          </cell>
          <cell r="C3311" t="str">
            <v>T25 Motor Vehicle Operators License</v>
          </cell>
          <cell r="D3311" t="str">
            <v>Michigan</v>
          </cell>
          <cell r="G3311">
            <v>18000000</v>
          </cell>
        </row>
        <row r="3312">
          <cell r="A3312" t="str">
            <v>Q32019</v>
          </cell>
          <cell r="B3312" t="str">
            <v>QTAXCAT3</v>
          </cell>
          <cell r="C3312" t="str">
            <v>T25 Motor Vehicle Operators License</v>
          </cell>
          <cell r="D3312" t="str">
            <v>Minnesota</v>
          </cell>
          <cell r="G3312">
            <v>14000000</v>
          </cell>
        </row>
        <row r="3313">
          <cell r="A3313" t="str">
            <v>Q32019</v>
          </cell>
          <cell r="B3313" t="str">
            <v>QTAXCAT3</v>
          </cell>
          <cell r="C3313" t="str">
            <v>T25 Motor Vehicle Operators License</v>
          </cell>
          <cell r="D3313" t="str">
            <v>Mississippi</v>
          </cell>
          <cell r="G3313">
            <v>4000000</v>
          </cell>
        </row>
        <row r="3314">
          <cell r="A3314" t="str">
            <v>Q32019</v>
          </cell>
          <cell r="B3314" t="str">
            <v>QTAXCAT3</v>
          </cell>
          <cell r="C3314" t="str">
            <v>T25 Motor Vehicle Operators License</v>
          </cell>
          <cell r="D3314" t="str">
            <v>Missouri</v>
          </cell>
          <cell r="G3314">
            <v>4000000</v>
          </cell>
        </row>
        <row r="3315">
          <cell r="A3315" t="str">
            <v>Q32019</v>
          </cell>
          <cell r="B3315" t="str">
            <v>QTAXCAT3</v>
          </cell>
          <cell r="C3315" t="str">
            <v>T25 Motor Vehicle Operators License</v>
          </cell>
          <cell r="D3315" t="str">
            <v>Montana</v>
          </cell>
          <cell r="G3315">
            <v>2000000</v>
          </cell>
        </row>
        <row r="3316">
          <cell r="A3316" t="str">
            <v>Q32019</v>
          </cell>
          <cell r="B3316" t="str">
            <v>QTAXCAT3</v>
          </cell>
          <cell r="C3316" t="str">
            <v>T25 Motor Vehicle Operators License</v>
          </cell>
          <cell r="D3316" t="str">
            <v>Nebraska</v>
          </cell>
          <cell r="G3316">
            <v>3000000</v>
          </cell>
        </row>
        <row r="3317">
          <cell r="A3317" t="str">
            <v>Q32019</v>
          </cell>
          <cell r="B3317" t="str">
            <v>QTAXCAT3</v>
          </cell>
          <cell r="C3317" t="str">
            <v>T25 Motor Vehicle Operators License</v>
          </cell>
          <cell r="D3317" t="str">
            <v>Nevada</v>
          </cell>
          <cell r="G3317">
            <v>5000000</v>
          </cell>
        </row>
        <row r="3318">
          <cell r="A3318" t="str">
            <v>Q32019</v>
          </cell>
          <cell r="B3318" t="str">
            <v>QTAXCAT3</v>
          </cell>
          <cell r="C3318" t="str">
            <v>T25 Motor Vehicle Operators License</v>
          </cell>
          <cell r="D3318" t="str">
            <v>New Hampshire</v>
          </cell>
          <cell r="G3318">
            <v>2000000</v>
          </cell>
        </row>
        <row r="3319">
          <cell r="A3319" t="str">
            <v>Q32019</v>
          </cell>
          <cell r="B3319" t="str">
            <v>QTAXCAT3</v>
          </cell>
          <cell r="C3319" t="str">
            <v>T25 Motor Vehicle Operators License</v>
          </cell>
          <cell r="D3319" t="str">
            <v>New Jersey</v>
          </cell>
          <cell r="G3319">
            <v>14000000</v>
          </cell>
        </row>
        <row r="3320">
          <cell r="A3320" t="str">
            <v>Q32019</v>
          </cell>
          <cell r="B3320" t="str">
            <v>QTAXCAT3</v>
          </cell>
          <cell r="C3320" t="str">
            <v>T25 Motor Vehicle Operators License</v>
          </cell>
          <cell r="D3320" t="str">
            <v>New Mexico</v>
          </cell>
          <cell r="G3320">
            <v>3000000</v>
          </cell>
        </row>
        <row r="3321">
          <cell r="A3321" t="str">
            <v>Q32019</v>
          </cell>
          <cell r="B3321" t="str">
            <v>QTAXCAT3</v>
          </cell>
          <cell r="C3321" t="str">
            <v>T25 Motor Vehicle Operators License</v>
          </cell>
          <cell r="D3321" t="str">
            <v>New York</v>
          </cell>
          <cell r="G3321">
            <v>43000000</v>
          </cell>
        </row>
        <row r="3322">
          <cell r="A3322" t="str">
            <v>Q32019</v>
          </cell>
          <cell r="B3322" t="str">
            <v>QTAXCAT3</v>
          </cell>
          <cell r="C3322" t="str">
            <v>T25 Motor Vehicle Operators License</v>
          </cell>
          <cell r="D3322" t="str">
            <v>North Carolina</v>
          </cell>
          <cell r="G3322">
            <v>33000000</v>
          </cell>
        </row>
        <row r="3323">
          <cell r="A3323" t="str">
            <v>Q32019</v>
          </cell>
          <cell r="B3323" t="str">
            <v>QTAXCAT3</v>
          </cell>
          <cell r="C3323" t="str">
            <v>T25 Motor Vehicle Operators License</v>
          </cell>
          <cell r="D3323" t="str">
            <v>North Dakota</v>
          </cell>
          <cell r="G3323">
            <v>1000000</v>
          </cell>
        </row>
        <row r="3324">
          <cell r="A3324" t="str">
            <v>Q32019</v>
          </cell>
          <cell r="B3324" t="str">
            <v>QTAXCAT3</v>
          </cell>
          <cell r="C3324" t="str">
            <v>T25 Motor Vehicle Operators License</v>
          </cell>
          <cell r="D3324" t="str">
            <v>Ohio</v>
          </cell>
          <cell r="G3324">
            <v>21000000</v>
          </cell>
        </row>
        <row r="3325">
          <cell r="A3325" t="str">
            <v>Q32019</v>
          </cell>
          <cell r="B3325" t="str">
            <v>QTAXCAT3</v>
          </cell>
          <cell r="C3325" t="str">
            <v>T25 Motor Vehicle Operators License</v>
          </cell>
          <cell r="D3325" t="str">
            <v>Oklahoma</v>
          </cell>
          <cell r="G3325">
            <v>8000000</v>
          </cell>
        </row>
        <row r="3326">
          <cell r="A3326" t="str">
            <v>Q32019</v>
          </cell>
          <cell r="B3326" t="str">
            <v>QTAXCAT3</v>
          </cell>
          <cell r="C3326" t="str">
            <v>T25 Motor Vehicle Operators License</v>
          </cell>
          <cell r="D3326" t="str">
            <v>Oregon</v>
          </cell>
          <cell r="G3326">
            <v>6000000</v>
          </cell>
        </row>
        <row r="3327">
          <cell r="A3327" t="str">
            <v>Q32019</v>
          </cell>
          <cell r="B3327" t="str">
            <v>QTAXCAT3</v>
          </cell>
          <cell r="C3327" t="str">
            <v>T25 Motor Vehicle Operators License</v>
          </cell>
          <cell r="D3327" t="str">
            <v>Pennsylvania</v>
          </cell>
          <cell r="G3327">
            <v>19000000</v>
          </cell>
        </row>
        <row r="3328">
          <cell r="A3328" t="str">
            <v>Q32019</v>
          </cell>
          <cell r="B3328" t="str">
            <v>QTAXCAT3</v>
          </cell>
          <cell r="C3328" t="str">
            <v>T25 Motor Vehicle Operators License</v>
          </cell>
          <cell r="D3328" t="str">
            <v>Rhode Island</v>
          </cell>
          <cell r="G3328">
            <v>1000000</v>
          </cell>
        </row>
        <row r="3329">
          <cell r="A3329" t="str">
            <v>Q32019</v>
          </cell>
          <cell r="B3329" t="str">
            <v>QTAXCAT3</v>
          </cell>
          <cell r="C3329" t="str">
            <v>T25 Motor Vehicle Operators License</v>
          </cell>
          <cell r="D3329" t="str">
            <v>South Carolina</v>
          </cell>
          <cell r="G3329">
            <v>2000000</v>
          </cell>
        </row>
        <row r="3330">
          <cell r="A3330" t="str">
            <v>Q32019</v>
          </cell>
          <cell r="B3330" t="str">
            <v>QTAXCAT3</v>
          </cell>
          <cell r="C3330" t="str">
            <v>T25 Motor Vehicle Operators License</v>
          </cell>
          <cell r="D3330" t="str">
            <v>South Dakota</v>
          </cell>
          <cell r="G3330">
            <v>2000000</v>
          </cell>
        </row>
        <row r="3331">
          <cell r="A3331" t="str">
            <v>Q32019</v>
          </cell>
          <cell r="B3331" t="str">
            <v>QTAXCAT3</v>
          </cell>
          <cell r="C3331" t="str">
            <v>T25 Motor Vehicle Operators License</v>
          </cell>
          <cell r="D3331" t="str">
            <v>Tennessee</v>
          </cell>
          <cell r="G3331">
            <v>15000000</v>
          </cell>
        </row>
        <row r="3332">
          <cell r="A3332" t="str">
            <v>Q32019</v>
          </cell>
          <cell r="B3332" t="str">
            <v>QTAXCAT3</v>
          </cell>
          <cell r="C3332" t="str">
            <v>T25 Motor Vehicle Operators License</v>
          </cell>
          <cell r="D3332" t="str">
            <v>Texas</v>
          </cell>
          <cell r="G3332">
            <v>45000000</v>
          </cell>
        </row>
        <row r="3333">
          <cell r="A3333" t="str">
            <v>Q32019</v>
          </cell>
          <cell r="B3333" t="str">
            <v>QTAXCAT3</v>
          </cell>
          <cell r="C3333" t="str">
            <v>T25 Motor Vehicle Operators License</v>
          </cell>
          <cell r="D3333" t="str">
            <v>Utah</v>
          </cell>
          <cell r="G3333">
            <v>6000000</v>
          </cell>
        </row>
        <row r="3334">
          <cell r="A3334" t="str">
            <v>Q32019</v>
          </cell>
          <cell r="B3334" t="str">
            <v>QTAXCAT3</v>
          </cell>
          <cell r="C3334" t="str">
            <v>T25 Motor Vehicle Operators License</v>
          </cell>
          <cell r="D3334" t="str">
            <v>Vermont</v>
          </cell>
          <cell r="G3334">
            <v>4000000</v>
          </cell>
        </row>
        <row r="3335">
          <cell r="A3335" t="str">
            <v>Q32019</v>
          </cell>
          <cell r="B3335" t="str">
            <v>QTAXCAT3</v>
          </cell>
          <cell r="C3335" t="str">
            <v>T25 Motor Vehicle Operators License</v>
          </cell>
          <cell r="D3335" t="str">
            <v>Virginia</v>
          </cell>
          <cell r="G3335">
            <v>40000000</v>
          </cell>
        </row>
        <row r="3336">
          <cell r="A3336" t="str">
            <v>Q32019</v>
          </cell>
          <cell r="B3336" t="str">
            <v>QTAXCAT3</v>
          </cell>
          <cell r="C3336" t="str">
            <v>T25 Motor Vehicle Operators License</v>
          </cell>
          <cell r="D3336" t="str">
            <v>Washington</v>
          </cell>
          <cell r="G3336">
            <v>29000000</v>
          </cell>
        </row>
        <row r="3337">
          <cell r="A3337" t="str">
            <v>Q32019</v>
          </cell>
          <cell r="B3337" t="str">
            <v>QTAXCAT3</v>
          </cell>
          <cell r="C3337" t="str">
            <v>T25 Motor Vehicle Operators License</v>
          </cell>
          <cell r="D3337" t="str">
            <v>West Virginia</v>
          </cell>
          <cell r="G3337">
            <v>41000000</v>
          </cell>
        </row>
        <row r="3338">
          <cell r="A3338" t="str">
            <v>Q32019</v>
          </cell>
          <cell r="B3338" t="str">
            <v>QTAXCAT3</v>
          </cell>
          <cell r="C3338" t="str">
            <v>T25 Motor Vehicle Operators License</v>
          </cell>
          <cell r="D3338" t="str">
            <v>Wisconsin</v>
          </cell>
          <cell r="G3338">
            <v>11000000</v>
          </cell>
        </row>
        <row r="3339">
          <cell r="A3339" t="str">
            <v>Q32019</v>
          </cell>
          <cell r="B3339" t="str">
            <v>QTAXCAT3</v>
          </cell>
          <cell r="C3339" t="str">
            <v>T25 Motor Vehicle Operators License</v>
          </cell>
          <cell r="D3339" t="str">
            <v>Wyoming</v>
          </cell>
          <cell r="G3339">
            <v>1000000</v>
          </cell>
        </row>
        <row r="3340">
          <cell r="A3340" t="str">
            <v>Q32019</v>
          </cell>
          <cell r="B3340" t="str">
            <v>QTAXCAT3</v>
          </cell>
          <cell r="C3340" t="str">
            <v>T25 Motor Vehicle Operators License</v>
          </cell>
          <cell r="D3340" t="str">
            <v>District of Columbia</v>
          </cell>
          <cell r="G3340">
            <v>2000000</v>
          </cell>
        </row>
        <row r="3341">
          <cell r="A3341" t="str">
            <v>Q32019</v>
          </cell>
          <cell r="B3341" t="str">
            <v>QTAXCAT3</v>
          </cell>
          <cell r="C3341" t="str">
            <v>T27 Public Utilities License</v>
          </cell>
          <cell r="D3341" t="str">
            <v>U.S. Total</v>
          </cell>
          <cell r="G3341">
            <v>257000000</v>
          </cell>
        </row>
        <row r="3342">
          <cell r="A3342" t="str">
            <v>Q32019</v>
          </cell>
          <cell r="B3342" t="str">
            <v>QTAXCAT3</v>
          </cell>
          <cell r="C3342" t="str">
            <v>T27 Public Utilities License</v>
          </cell>
          <cell r="D3342" t="str">
            <v>Alabama</v>
          </cell>
          <cell r="G3342">
            <v>3000000</v>
          </cell>
        </row>
        <row r="3343">
          <cell r="A3343" t="str">
            <v>Q32019</v>
          </cell>
          <cell r="B3343" t="str">
            <v>QTAXCAT3</v>
          </cell>
          <cell r="C3343" t="str">
            <v>T27 Public Utilities License</v>
          </cell>
          <cell r="D3343" t="str">
            <v>Alaska</v>
          </cell>
          <cell r="G3343">
            <v>0</v>
          </cell>
        </row>
        <row r="3344">
          <cell r="A3344" t="str">
            <v>Q32019</v>
          </cell>
          <cell r="B3344" t="str">
            <v>QTAXCAT3</v>
          </cell>
          <cell r="C3344" t="str">
            <v>T27 Public Utilities License</v>
          </cell>
          <cell r="D3344" t="str">
            <v>Arizona</v>
          </cell>
          <cell r="G3344">
            <v>0</v>
          </cell>
        </row>
        <row r="3345">
          <cell r="A3345" t="str">
            <v>Q32019</v>
          </cell>
          <cell r="B3345" t="str">
            <v>QTAXCAT3</v>
          </cell>
          <cell r="C3345" t="str">
            <v>T27 Public Utilities License</v>
          </cell>
          <cell r="D3345" t="str">
            <v>Arkansas</v>
          </cell>
          <cell r="G3345">
            <v>9000000</v>
          </cell>
        </row>
        <row r="3346">
          <cell r="A3346" t="str">
            <v>Q32019</v>
          </cell>
          <cell r="B3346" t="str">
            <v>QTAXCAT3</v>
          </cell>
          <cell r="C3346" t="str">
            <v>T27 Public Utilities License</v>
          </cell>
          <cell r="D3346" t="str">
            <v>California</v>
          </cell>
          <cell r="G3346">
            <v>161000000</v>
          </cell>
        </row>
        <row r="3347">
          <cell r="A3347" t="str">
            <v>Q32019</v>
          </cell>
          <cell r="B3347" t="str">
            <v>QTAXCAT3</v>
          </cell>
          <cell r="C3347" t="str">
            <v>T27 Public Utilities License</v>
          </cell>
          <cell r="D3347" t="str">
            <v>Colorado</v>
          </cell>
          <cell r="G3347">
            <v>4000000</v>
          </cell>
        </row>
        <row r="3348">
          <cell r="A3348" t="str">
            <v>Q32019</v>
          </cell>
          <cell r="B3348" t="str">
            <v>QTAXCAT3</v>
          </cell>
          <cell r="C3348" t="str">
            <v>T27 Public Utilities License</v>
          </cell>
          <cell r="D3348" t="str">
            <v>Connecticut</v>
          </cell>
          <cell r="G3348">
            <v>0</v>
          </cell>
        </row>
        <row r="3349">
          <cell r="A3349" t="str">
            <v>Q32019</v>
          </cell>
          <cell r="B3349" t="str">
            <v>QTAXCAT3</v>
          </cell>
          <cell r="C3349" t="str">
            <v>T27 Public Utilities License</v>
          </cell>
          <cell r="D3349" t="str">
            <v>Delaware</v>
          </cell>
          <cell r="G3349">
            <v>0</v>
          </cell>
        </row>
        <row r="3350">
          <cell r="A3350" t="str">
            <v>Q32019</v>
          </cell>
          <cell r="B3350" t="str">
            <v>QTAXCAT3</v>
          </cell>
          <cell r="C3350" t="str">
            <v>T27 Public Utilities License</v>
          </cell>
          <cell r="D3350" t="str">
            <v>Florida</v>
          </cell>
          <cell r="G3350">
            <v>18000000</v>
          </cell>
        </row>
        <row r="3351">
          <cell r="A3351" t="str">
            <v>Q32019</v>
          </cell>
          <cell r="B3351" t="str">
            <v>QTAXCAT3</v>
          </cell>
          <cell r="C3351" t="str">
            <v>T27 Public Utilities License</v>
          </cell>
          <cell r="D3351" t="str">
            <v>Hawaii</v>
          </cell>
          <cell r="G3351">
            <v>9000000</v>
          </cell>
        </row>
        <row r="3352">
          <cell r="A3352" t="str">
            <v>Q32019</v>
          </cell>
          <cell r="B3352" t="str">
            <v>QTAXCAT3</v>
          </cell>
          <cell r="C3352" t="str">
            <v>T27 Public Utilities License</v>
          </cell>
          <cell r="D3352" t="str">
            <v>Idaho</v>
          </cell>
          <cell r="G3352">
            <v>12000000</v>
          </cell>
        </row>
        <row r="3353">
          <cell r="A3353" t="str">
            <v>Q32019</v>
          </cell>
          <cell r="B3353" t="str">
            <v>QTAXCAT3</v>
          </cell>
          <cell r="C3353" t="str">
            <v>T27 Public Utilities License</v>
          </cell>
          <cell r="D3353" t="str">
            <v>Illinois</v>
          </cell>
          <cell r="G3353">
            <v>6000000</v>
          </cell>
        </row>
        <row r="3354">
          <cell r="A3354" t="str">
            <v>Q32019</v>
          </cell>
          <cell r="B3354" t="str">
            <v>QTAXCAT3</v>
          </cell>
          <cell r="C3354" t="str">
            <v>T27 Public Utilities License</v>
          </cell>
          <cell r="D3354" t="str">
            <v>Iowa</v>
          </cell>
          <cell r="G3354">
            <v>0</v>
          </cell>
        </row>
        <row r="3355">
          <cell r="A3355" t="str">
            <v>Q32019</v>
          </cell>
          <cell r="B3355" t="str">
            <v>QTAXCAT3</v>
          </cell>
          <cell r="C3355" t="str">
            <v>T27 Public Utilities License</v>
          </cell>
          <cell r="D3355" t="str">
            <v>Kansas</v>
          </cell>
          <cell r="G3355">
            <v>1000000</v>
          </cell>
        </row>
        <row r="3356">
          <cell r="A3356" t="str">
            <v>Q32019</v>
          </cell>
          <cell r="B3356" t="str">
            <v>QTAXCAT3</v>
          </cell>
          <cell r="C3356" t="str">
            <v>T27 Public Utilities License</v>
          </cell>
          <cell r="D3356" t="str">
            <v>Kentucky</v>
          </cell>
          <cell r="G3356">
            <v>0</v>
          </cell>
        </row>
        <row r="3357">
          <cell r="A3357" t="str">
            <v>Q32019</v>
          </cell>
          <cell r="B3357" t="str">
            <v>QTAXCAT3</v>
          </cell>
          <cell r="C3357" t="str">
            <v>T27 Public Utilities License</v>
          </cell>
          <cell r="D3357" t="str">
            <v>Louisiana</v>
          </cell>
          <cell r="G3357">
            <v>2000000</v>
          </cell>
        </row>
        <row r="3358">
          <cell r="A3358" t="str">
            <v>Q32019</v>
          </cell>
          <cell r="B3358" t="str">
            <v>QTAXCAT3</v>
          </cell>
          <cell r="C3358" t="str">
            <v>T27 Public Utilities License</v>
          </cell>
          <cell r="D3358" t="str">
            <v>Massachusetts</v>
          </cell>
          <cell r="G3358">
            <v>0</v>
          </cell>
        </row>
        <row r="3359">
          <cell r="A3359" t="str">
            <v>Q32019</v>
          </cell>
          <cell r="B3359" t="str">
            <v>QTAXCAT3</v>
          </cell>
          <cell r="C3359" t="str">
            <v>T27 Public Utilities License</v>
          </cell>
          <cell r="D3359" t="str">
            <v>Michigan</v>
          </cell>
          <cell r="G3359">
            <v>5000000</v>
          </cell>
        </row>
        <row r="3360">
          <cell r="A3360" t="str">
            <v>Q32019</v>
          </cell>
          <cell r="B3360" t="str">
            <v>QTAXCAT3</v>
          </cell>
          <cell r="C3360" t="str">
            <v>T27 Public Utilities License</v>
          </cell>
          <cell r="D3360" t="str">
            <v>Minnesota</v>
          </cell>
          <cell r="G3360">
            <v>0</v>
          </cell>
        </row>
        <row r="3361">
          <cell r="A3361" t="str">
            <v>Q32019</v>
          </cell>
          <cell r="B3361" t="str">
            <v>QTAXCAT3</v>
          </cell>
          <cell r="C3361" t="str">
            <v>T27 Public Utilities License</v>
          </cell>
          <cell r="D3361" t="str">
            <v>Mississippi</v>
          </cell>
          <cell r="G3361">
            <v>7000000</v>
          </cell>
        </row>
        <row r="3362">
          <cell r="A3362" t="str">
            <v>Q32019</v>
          </cell>
          <cell r="B3362" t="str">
            <v>QTAXCAT3</v>
          </cell>
          <cell r="C3362" t="str">
            <v>T27 Public Utilities License</v>
          </cell>
          <cell r="D3362" t="str">
            <v>Missouri</v>
          </cell>
          <cell r="G3362">
            <v>5000000</v>
          </cell>
        </row>
        <row r="3363">
          <cell r="A3363" t="str">
            <v>Q32019</v>
          </cell>
          <cell r="B3363" t="str">
            <v>QTAXCAT3</v>
          </cell>
          <cell r="C3363" t="str">
            <v>T27 Public Utilities License</v>
          </cell>
          <cell r="D3363" t="str">
            <v>Montana</v>
          </cell>
          <cell r="G3363">
            <v>0</v>
          </cell>
        </row>
        <row r="3364">
          <cell r="A3364" t="str">
            <v>Q32019</v>
          </cell>
          <cell r="B3364" t="str">
            <v>QTAXCAT3</v>
          </cell>
          <cell r="C3364" t="str">
            <v>T27 Public Utilities License</v>
          </cell>
          <cell r="D3364" t="str">
            <v>New Hampshire</v>
          </cell>
          <cell r="G3364">
            <v>2000000</v>
          </cell>
        </row>
        <row r="3365">
          <cell r="A3365" t="str">
            <v>Q32019</v>
          </cell>
          <cell r="B3365" t="str">
            <v>QTAXCAT3</v>
          </cell>
          <cell r="C3365" t="str">
            <v>T27 Public Utilities License</v>
          </cell>
          <cell r="D3365" t="str">
            <v>New Jersey</v>
          </cell>
          <cell r="G3365">
            <v>0</v>
          </cell>
        </row>
        <row r="3366">
          <cell r="A3366" t="str">
            <v>Q32019</v>
          </cell>
          <cell r="B3366" t="str">
            <v>QTAXCAT3</v>
          </cell>
          <cell r="C3366" t="str">
            <v>T27 Public Utilities License</v>
          </cell>
          <cell r="D3366" t="str">
            <v>New Mexico</v>
          </cell>
          <cell r="G3366">
            <v>1000000</v>
          </cell>
        </row>
        <row r="3367">
          <cell r="A3367" t="str">
            <v>Q32019</v>
          </cell>
          <cell r="B3367" t="str">
            <v>QTAXCAT3</v>
          </cell>
          <cell r="C3367" t="str">
            <v>T27 Public Utilities License</v>
          </cell>
          <cell r="D3367" t="str">
            <v>New York</v>
          </cell>
          <cell r="G3367">
            <v>6000000</v>
          </cell>
        </row>
        <row r="3368">
          <cell r="A3368" t="str">
            <v>Q32019</v>
          </cell>
          <cell r="B3368" t="str">
            <v>QTAXCAT3</v>
          </cell>
          <cell r="C3368" t="str">
            <v>T27 Public Utilities License</v>
          </cell>
          <cell r="D3368" t="str">
            <v>North Carolina</v>
          </cell>
          <cell r="G3368">
            <v>4000000</v>
          </cell>
        </row>
        <row r="3369">
          <cell r="A3369" t="str">
            <v>Q32019</v>
          </cell>
          <cell r="B3369" t="str">
            <v>QTAXCAT3</v>
          </cell>
          <cell r="C3369" t="str">
            <v>T27 Public Utilities License</v>
          </cell>
          <cell r="D3369" t="str">
            <v>North Dakota</v>
          </cell>
          <cell r="G3369">
            <v>0</v>
          </cell>
        </row>
        <row r="3370">
          <cell r="A3370" t="str">
            <v>Q32019</v>
          </cell>
          <cell r="B3370" t="str">
            <v>QTAXCAT3</v>
          </cell>
          <cell r="C3370" t="str">
            <v>T27 Public Utilities License</v>
          </cell>
          <cell r="D3370" t="str">
            <v>Ohio</v>
          </cell>
          <cell r="G3370">
            <v>2000000</v>
          </cell>
        </row>
        <row r="3371">
          <cell r="A3371" t="str">
            <v>Q32019</v>
          </cell>
          <cell r="B3371" t="str">
            <v>QTAXCAT3</v>
          </cell>
          <cell r="C3371" t="str">
            <v>T27 Public Utilities License</v>
          </cell>
          <cell r="D3371" t="str">
            <v>Oklahoma</v>
          </cell>
          <cell r="G3371">
            <v>0</v>
          </cell>
        </row>
        <row r="3372">
          <cell r="A3372" t="str">
            <v>Q32019</v>
          </cell>
          <cell r="B3372" t="str">
            <v>QTAXCAT3</v>
          </cell>
          <cell r="C3372" t="str">
            <v>T27 Public Utilities License</v>
          </cell>
          <cell r="D3372" t="str">
            <v>Oregon</v>
          </cell>
          <cell r="G3372">
            <v>1000000</v>
          </cell>
        </row>
        <row r="3373">
          <cell r="A3373" t="str">
            <v>Q32019</v>
          </cell>
          <cell r="B3373" t="str">
            <v>QTAXCAT3</v>
          </cell>
          <cell r="C3373" t="str">
            <v>T27 Public Utilities License</v>
          </cell>
          <cell r="D3373" t="str">
            <v>Pennsylvania</v>
          </cell>
          <cell r="G3373">
            <v>-4000000</v>
          </cell>
        </row>
        <row r="3374">
          <cell r="A3374" t="str">
            <v>Q32019</v>
          </cell>
          <cell r="B3374" t="str">
            <v>QTAXCAT3</v>
          </cell>
          <cell r="C3374" t="str">
            <v>T27 Public Utilities License</v>
          </cell>
          <cell r="D3374" t="str">
            <v>Rhode Island</v>
          </cell>
          <cell r="G3374">
            <v>1000000</v>
          </cell>
        </row>
        <row r="3375">
          <cell r="A3375" t="str">
            <v>Q32019</v>
          </cell>
          <cell r="B3375" t="str">
            <v>QTAXCAT3</v>
          </cell>
          <cell r="C3375" t="str">
            <v>T27 Public Utilities License</v>
          </cell>
          <cell r="D3375" t="str">
            <v>South Dakota</v>
          </cell>
          <cell r="G3375">
            <v>0</v>
          </cell>
        </row>
        <row r="3376">
          <cell r="A3376" t="str">
            <v>Q32019</v>
          </cell>
          <cell r="B3376" t="str">
            <v>QTAXCAT3</v>
          </cell>
          <cell r="C3376" t="str">
            <v>T27 Public Utilities License</v>
          </cell>
          <cell r="D3376" t="str">
            <v>Tennessee</v>
          </cell>
          <cell r="G3376">
            <v>0</v>
          </cell>
        </row>
        <row r="3377">
          <cell r="A3377" t="str">
            <v>Q32019</v>
          </cell>
          <cell r="B3377" t="str">
            <v>QTAXCAT3</v>
          </cell>
          <cell r="C3377" t="str">
            <v>T27 Public Utilities License</v>
          </cell>
          <cell r="D3377" t="str">
            <v>Texas</v>
          </cell>
          <cell r="G3377">
            <v>5000000</v>
          </cell>
        </row>
        <row r="3378">
          <cell r="A3378" t="str">
            <v>Q32019</v>
          </cell>
          <cell r="B3378" t="str">
            <v>QTAXCAT3</v>
          </cell>
          <cell r="C3378" t="str">
            <v>T27 Public Utilities License</v>
          </cell>
          <cell r="D3378" t="str">
            <v>Virginia</v>
          </cell>
          <cell r="G3378">
            <v>0</v>
          </cell>
        </row>
        <row r="3379">
          <cell r="A3379" t="str">
            <v>Q32019</v>
          </cell>
          <cell r="B3379" t="str">
            <v>QTAXCAT3</v>
          </cell>
          <cell r="C3379" t="str">
            <v>T27 Public Utilities License</v>
          </cell>
          <cell r="D3379" t="str">
            <v>Washington</v>
          </cell>
          <cell r="G3379">
            <v>1000000</v>
          </cell>
        </row>
        <row r="3380">
          <cell r="A3380" t="str">
            <v>Q32019</v>
          </cell>
          <cell r="B3380" t="str">
            <v>QTAXCAT3</v>
          </cell>
          <cell r="C3380" t="str">
            <v>T27 Public Utilities License</v>
          </cell>
          <cell r="D3380" t="str">
            <v>West Virginia</v>
          </cell>
          <cell r="G3380">
            <v>0</v>
          </cell>
        </row>
        <row r="3381">
          <cell r="A3381" t="str">
            <v>Q32019</v>
          </cell>
          <cell r="B3381" t="str">
            <v>QTAXCAT3</v>
          </cell>
          <cell r="C3381" t="str">
            <v>T27 Public Utilities License</v>
          </cell>
          <cell r="D3381" t="str">
            <v>Wisconsin</v>
          </cell>
          <cell r="G3381">
            <v>-2000000</v>
          </cell>
        </row>
        <row r="3382">
          <cell r="A3382" t="str">
            <v>Q32019</v>
          </cell>
          <cell r="B3382" t="str">
            <v>QTAXCAT3</v>
          </cell>
          <cell r="C3382" t="str">
            <v>T28 Occupation and Business License, Not Elsewhere Classified</v>
          </cell>
          <cell r="D3382" t="str">
            <v>U.S. Total</v>
          </cell>
          <cell r="G3382">
            <v>3074000000</v>
          </cell>
        </row>
        <row r="3383">
          <cell r="A3383" t="str">
            <v>Q32019</v>
          </cell>
          <cell r="B3383" t="str">
            <v>QTAXCAT3</v>
          </cell>
          <cell r="C3383" t="str">
            <v>T28 Occupation and Business License, Not Elsewhere Classified</v>
          </cell>
          <cell r="D3383" t="str">
            <v>Alabama</v>
          </cell>
          <cell r="G3383">
            <v>4000000</v>
          </cell>
        </row>
        <row r="3384">
          <cell r="A3384" t="str">
            <v>Q32019</v>
          </cell>
          <cell r="B3384" t="str">
            <v>QTAXCAT3</v>
          </cell>
          <cell r="C3384" t="str">
            <v>T28 Occupation and Business License, Not Elsewhere Classified</v>
          </cell>
          <cell r="D3384" t="str">
            <v>Alaska</v>
          </cell>
          <cell r="G3384">
            <v>5000000</v>
          </cell>
        </row>
        <row r="3385">
          <cell r="A3385" t="str">
            <v>Q32019</v>
          </cell>
          <cell r="B3385" t="str">
            <v>QTAXCAT3</v>
          </cell>
          <cell r="C3385" t="str">
            <v>T28 Occupation and Business License, Not Elsewhere Classified</v>
          </cell>
          <cell r="D3385" t="str">
            <v>Arizona</v>
          </cell>
          <cell r="G3385">
            <v>40000000</v>
          </cell>
        </row>
        <row r="3386">
          <cell r="A3386" t="str">
            <v>Q32019</v>
          </cell>
          <cell r="B3386" t="str">
            <v>QTAXCAT3</v>
          </cell>
          <cell r="C3386" t="str">
            <v>T28 Occupation and Business License, Not Elsewhere Classified</v>
          </cell>
          <cell r="D3386" t="str">
            <v>Arkansas</v>
          </cell>
          <cell r="G3386">
            <v>35000000</v>
          </cell>
        </row>
        <row r="3387">
          <cell r="A3387" t="str">
            <v>Q32019</v>
          </cell>
          <cell r="B3387" t="str">
            <v>QTAXCAT3</v>
          </cell>
          <cell r="C3387" t="str">
            <v>T28 Occupation and Business License, Not Elsewhere Classified</v>
          </cell>
          <cell r="D3387" t="str">
            <v>California</v>
          </cell>
          <cell r="G3387">
            <v>749000000</v>
          </cell>
        </row>
        <row r="3388">
          <cell r="A3388" t="str">
            <v>Q32019</v>
          </cell>
          <cell r="B3388" t="str">
            <v>QTAXCAT3</v>
          </cell>
          <cell r="C3388" t="str">
            <v>T28 Occupation and Business License, Not Elsewhere Classified</v>
          </cell>
          <cell r="D3388" t="str">
            <v>Colorado</v>
          </cell>
          <cell r="G3388">
            <v>20000000</v>
          </cell>
        </row>
        <row r="3389">
          <cell r="A3389" t="str">
            <v>Q32019</v>
          </cell>
          <cell r="B3389" t="str">
            <v>QTAXCAT3</v>
          </cell>
          <cell r="C3389" t="str">
            <v>T28 Occupation and Business License, Not Elsewhere Classified</v>
          </cell>
          <cell r="D3389" t="str">
            <v>Connecticut</v>
          </cell>
          <cell r="G3389">
            <v>24000000</v>
          </cell>
        </row>
        <row r="3390">
          <cell r="A3390" t="str">
            <v>Q32019</v>
          </cell>
          <cell r="B3390" t="str">
            <v>QTAXCAT3</v>
          </cell>
          <cell r="C3390" t="str">
            <v>T28 Occupation and Business License, Not Elsewhere Classified</v>
          </cell>
          <cell r="D3390" t="str">
            <v>Delaware</v>
          </cell>
          <cell r="G3390">
            <v>28000000</v>
          </cell>
        </row>
        <row r="3391">
          <cell r="A3391" t="str">
            <v>Q32019</v>
          </cell>
          <cell r="B3391" t="str">
            <v>QTAXCAT3</v>
          </cell>
          <cell r="C3391" t="str">
            <v>T28 Occupation and Business License, Not Elsewhere Classified</v>
          </cell>
          <cell r="D3391" t="str">
            <v>Florida</v>
          </cell>
          <cell r="G3391">
            <v>63000000</v>
          </cell>
        </row>
        <row r="3392">
          <cell r="A3392" t="str">
            <v>Q32019</v>
          </cell>
          <cell r="B3392" t="str">
            <v>QTAXCAT3</v>
          </cell>
          <cell r="C3392" t="str">
            <v>T28 Occupation and Business License, Not Elsewhere Classified</v>
          </cell>
          <cell r="D3392" t="str">
            <v>Georgia</v>
          </cell>
          <cell r="G3392">
            <v>22000000</v>
          </cell>
        </row>
        <row r="3393">
          <cell r="A3393" t="str">
            <v>Q32019</v>
          </cell>
          <cell r="B3393" t="str">
            <v>QTAXCAT3</v>
          </cell>
          <cell r="C3393" t="str">
            <v>T28 Occupation and Business License, Not Elsewhere Classified</v>
          </cell>
          <cell r="D3393" t="str">
            <v>Hawaii</v>
          </cell>
          <cell r="G3393">
            <v>8000000</v>
          </cell>
        </row>
        <row r="3394">
          <cell r="A3394" t="str">
            <v>Q32019</v>
          </cell>
          <cell r="B3394" t="str">
            <v>QTAXCAT3</v>
          </cell>
          <cell r="C3394" t="str">
            <v>T28 Occupation and Business License, Not Elsewhere Classified</v>
          </cell>
          <cell r="D3394" t="str">
            <v>Idaho</v>
          </cell>
          <cell r="G3394">
            <v>19000000</v>
          </cell>
        </row>
        <row r="3395">
          <cell r="A3395" t="str">
            <v>Q32019</v>
          </cell>
          <cell r="B3395" t="str">
            <v>QTAXCAT3</v>
          </cell>
          <cell r="C3395" t="str">
            <v>T28 Occupation and Business License, Not Elsewhere Classified</v>
          </cell>
          <cell r="D3395" t="str">
            <v>Illinois</v>
          </cell>
          <cell r="G3395">
            <v>87000000</v>
          </cell>
        </row>
        <row r="3396">
          <cell r="A3396" t="str">
            <v>Q32019</v>
          </cell>
          <cell r="B3396" t="str">
            <v>QTAXCAT3</v>
          </cell>
          <cell r="C3396" t="str">
            <v>T28 Occupation and Business License, Not Elsewhere Classified</v>
          </cell>
          <cell r="D3396" t="str">
            <v>Indiana</v>
          </cell>
          <cell r="G3396">
            <v>14000000</v>
          </cell>
        </row>
        <row r="3397">
          <cell r="A3397" t="str">
            <v>Q32019</v>
          </cell>
          <cell r="B3397" t="str">
            <v>QTAXCAT3</v>
          </cell>
          <cell r="C3397" t="str">
            <v>T28 Occupation and Business License, Not Elsewhere Classified</v>
          </cell>
          <cell r="D3397" t="str">
            <v>Iowa</v>
          </cell>
          <cell r="G3397">
            <v>46000000</v>
          </cell>
        </row>
        <row r="3398">
          <cell r="A3398" t="str">
            <v>Q32019</v>
          </cell>
          <cell r="B3398" t="str">
            <v>QTAXCAT3</v>
          </cell>
          <cell r="C3398" t="str">
            <v>T28 Occupation and Business License, Not Elsewhere Classified</v>
          </cell>
          <cell r="D3398" t="str">
            <v>Kansas</v>
          </cell>
          <cell r="G3398">
            <v>24000000</v>
          </cell>
        </row>
        <row r="3399">
          <cell r="A3399" t="str">
            <v>Q32019</v>
          </cell>
          <cell r="B3399" t="str">
            <v>QTAXCAT3</v>
          </cell>
          <cell r="C3399" t="str">
            <v>T28 Occupation and Business License, Not Elsewhere Classified</v>
          </cell>
          <cell r="D3399" t="str">
            <v>Kentucky</v>
          </cell>
          <cell r="G3399">
            <v>36000000</v>
          </cell>
        </row>
        <row r="3400">
          <cell r="A3400" t="str">
            <v>Q32019</v>
          </cell>
          <cell r="B3400" t="str">
            <v>QTAXCAT3</v>
          </cell>
          <cell r="C3400" t="str">
            <v>T28 Occupation and Business License, Not Elsewhere Classified</v>
          </cell>
          <cell r="D3400" t="str">
            <v>Louisiana</v>
          </cell>
          <cell r="G3400">
            <v>22000000</v>
          </cell>
        </row>
        <row r="3401">
          <cell r="A3401" t="str">
            <v>Q32019</v>
          </cell>
          <cell r="B3401" t="str">
            <v>QTAXCAT3</v>
          </cell>
          <cell r="C3401" t="str">
            <v>T28 Occupation and Business License, Not Elsewhere Classified</v>
          </cell>
          <cell r="D3401" t="str">
            <v>Maine</v>
          </cell>
          <cell r="G3401">
            <v>27000000</v>
          </cell>
        </row>
        <row r="3402">
          <cell r="A3402" t="str">
            <v>Q32019</v>
          </cell>
          <cell r="B3402" t="str">
            <v>QTAXCAT3</v>
          </cell>
          <cell r="C3402" t="str">
            <v>T28 Occupation and Business License, Not Elsewhere Classified</v>
          </cell>
          <cell r="D3402" t="str">
            <v>Maryland</v>
          </cell>
          <cell r="G3402">
            <v>57000000</v>
          </cell>
        </row>
        <row r="3403">
          <cell r="A3403" t="str">
            <v>Q32019</v>
          </cell>
          <cell r="B3403" t="str">
            <v>QTAXCAT3</v>
          </cell>
          <cell r="C3403" t="str">
            <v>T28 Occupation and Business License, Not Elsewhere Classified</v>
          </cell>
          <cell r="D3403" t="str">
            <v>Massachusetts</v>
          </cell>
          <cell r="G3403">
            <v>67000000</v>
          </cell>
        </row>
        <row r="3404">
          <cell r="A3404" t="str">
            <v>Q32019</v>
          </cell>
          <cell r="B3404" t="str">
            <v>QTAXCAT3</v>
          </cell>
          <cell r="C3404" t="str">
            <v>T28 Occupation and Business License, Not Elsewhere Classified</v>
          </cell>
          <cell r="D3404" t="str">
            <v>Michigan</v>
          </cell>
          <cell r="G3404">
            <v>62000000</v>
          </cell>
        </row>
        <row r="3405">
          <cell r="A3405" t="str">
            <v>Q32019</v>
          </cell>
          <cell r="B3405" t="str">
            <v>QTAXCAT3</v>
          </cell>
          <cell r="C3405" t="str">
            <v>T28 Occupation and Business License, Not Elsewhere Classified</v>
          </cell>
          <cell r="D3405" t="str">
            <v>Minnesota</v>
          </cell>
          <cell r="G3405">
            <v>125000000</v>
          </cell>
        </row>
        <row r="3406">
          <cell r="A3406" t="str">
            <v>Q32019</v>
          </cell>
          <cell r="B3406" t="str">
            <v>QTAXCAT3</v>
          </cell>
          <cell r="C3406" t="str">
            <v>T28 Occupation and Business License, Not Elsewhere Classified</v>
          </cell>
          <cell r="D3406" t="str">
            <v>Mississippi</v>
          </cell>
          <cell r="G3406">
            <v>21000000</v>
          </cell>
        </row>
        <row r="3407">
          <cell r="A3407" t="str">
            <v>Q32019</v>
          </cell>
          <cell r="B3407" t="str">
            <v>QTAXCAT3</v>
          </cell>
          <cell r="C3407" t="str">
            <v>T28 Occupation and Business License, Not Elsewhere Classified</v>
          </cell>
          <cell r="D3407" t="str">
            <v>Missouri</v>
          </cell>
          <cell r="G3407">
            <v>60000000</v>
          </cell>
        </row>
        <row r="3408">
          <cell r="A3408" t="str">
            <v>Q32019</v>
          </cell>
          <cell r="B3408" t="str">
            <v>QTAXCAT3</v>
          </cell>
          <cell r="C3408" t="str">
            <v>T28 Occupation and Business License, Not Elsewhere Classified</v>
          </cell>
          <cell r="D3408" t="str">
            <v>Montana</v>
          </cell>
          <cell r="G3408">
            <v>19000000</v>
          </cell>
        </row>
        <row r="3409">
          <cell r="A3409" t="str">
            <v>Q32019</v>
          </cell>
          <cell r="B3409" t="str">
            <v>QTAXCAT3</v>
          </cell>
          <cell r="C3409" t="str">
            <v>T28 Occupation and Business License, Not Elsewhere Classified</v>
          </cell>
          <cell r="D3409" t="str">
            <v>Nebraska</v>
          </cell>
          <cell r="G3409">
            <v>8000000</v>
          </cell>
        </row>
        <row r="3410">
          <cell r="A3410" t="str">
            <v>Q32019</v>
          </cell>
          <cell r="B3410" t="str">
            <v>QTAXCAT3</v>
          </cell>
          <cell r="C3410" t="str">
            <v>T28 Occupation and Business License, Not Elsewhere Classified</v>
          </cell>
          <cell r="D3410" t="str">
            <v>Nevada</v>
          </cell>
          <cell r="G3410">
            <v>47000000</v>
          </cell>
        </row>
        <row r="3411">
          <cell r="A3411" t="str">
            <v>Q32019</v>
          </cell>
          <cell r="B3411" t="str">
            <v>QTAXCAT3</v>
          </cell>
          <cell r="C3411" t="str">
            <v>T28 Occupation and Business License, Not Elsewhere Classified</v>
          </cell>
          <cell r="D3411" t="str">
            <v>New Hampshire</v>
          </cell>
          <cell r="G3411">
            <v>34000000</v>
          </cell>
        </row>
        <row r="3412">
          <cell r="A3412" t="str">
            <v>Q32019</v>
          </cell>
          <cell r="B3412" t="str">
            <v>QTAXCAT3</v>
          </cell>
          <cell r="C3412" t="str">
            <v>T28 Occupation and Business License, Not Elsewhere Classified</v>
          </cell>
          <cell r="D3412" t="str">
            <v>New Jersey</v>
          </cell>
          <cell r="G3412">
            <v>119000000</v>
          </cell>
        </row>
        <row r="3413">
          <cell r="A3413" t="str">
            <v>Q32019</v>
          </cell>
          <cell r="B3413" t="str">
            <v>QTAXCAT3</v>
          </cell>
          <cell r="C3413" t="str">
            <v>T28 Occupation and Business License, Not Elsewhere Classified</v>
          </cell>
          <cell r="D3413" t="str">
            <v>New Mexico</v>
          </cell>
          <cell r="G3413">
            <v>7000000</v>
          </cell>
        </row>
        <row r="3414">
          <cell r="A3414" t="str">
            <v>Q32019</v>
          </cell>
          <cell r="B3414" t="str">
            <v>QTAXCAT3</v>
          </cell>
          <cell r="C3414" t="str">
            <v>T28 Occupation and Business License, Not Elsewhere Classified</v>
          </cell>
          <cell r="D3414" t="str">
            <v>New York</v>
          </cell>
          <cell r="G3414">
            <v>32000000</v>
          </cell>
        </row>
        <row r="3415">
          <cell r="A3415" t="str">
            <v>Q32019</v>
          </cell>
          <cell r="B3415" t="str">
            <v>QTAXCAT3</v>
          </cell>
          <cell r="C3415" t="str">
            <v>T28 Occupation and Business License, Not Elsewhere Classified</v>
          </cell>
          <cell r="D3415" t="str">
            <v>North Carolina</v>
          </cell>
          <cell r="G3415">
            <v>51000000</v>
          </cell>
        </row>
        <row r="3416">
          <cell r="A3416" t="str">
            <v>Q32019</v>
          </cell>
          <cell r="B3416" t="str">
            <v>QTAXCAT3</v>
          </cell>
          <cell r="C3416" t="str">
            <v>T28 Occupation and Business License, Not Elsewhere Classified</v>
          </cell>
          <cell r="D3416" t="str">
            <v>North Dakota</v>
          </cell>
          <cell r="G3416">
            <v>20000000</v>
          </cell>
        </row>
        <row r="3417">
          <cell r="A3417" t="str">
            <v>Q32019</v>
          </cell>
          <cell r="B3417" t="str">
            <v>QTAXCAT3</v>
          </cell>
          <cell r="C3417" t="str">
            <v>T28 Occupation and Business License, Not Elsewhere Classified</v>
          </cell>
          <cell r="D3417" t="str">
            <v>Ohio</v>
          </cell>
          <cell r="G3417">
            <v>231000000</v>
          </cell>
        </row>
        <row r="3418">
          <cell r="A3418" t="str">
            <v>Q32019</v>
          </cell>
          <cell r="B3418" t="str">
            <v>QTAXCAT3</v>
          </cell>
          <cell r="C3418" t="str">
            <v>T28 Occupation and Business License, Not Elsewhere Classified</v>
          </cell>
          <cell r="D3418" t="str">
            <v>Oklahoma</v>
          </cell>
          <cell r="G3418">
            <v>0</v>
          </cell>
        </row>
        <row r="3419">
          <cell r="A3419" t="str">
            <v>Q32019</v>
          </cell>
          <cell r="B3419" t="str">
            <v>QTAXCAT3</v>
          </cell>
          <cell r="C3419" t="str">
            <v>T28 Occupation and Business License, Not Elsewhere Classified</v>
          </cell>
          <cell r="D3419" t="str">
            <v>Oregon</v>
          </cell>
          <cell r="G3419">
            <v>75000000</v>
          </cell>
        </row>
        <row r="3420">
          <cell r="A3420" t="str">
            <v>Q32019</v>
          </cell>
          <cell r="B3420" t="str">
            <v>QTAXCAT3</v>
          </cell>
          <cell r="C3420" t="str">
            <v>T28 Occupation and Business License, Not Elsewhere Classified</v>
          </cell>
          <cell r="D3420" t="str">
            <v>Pennsylvania</v>
          </cell>
          <cell r="G3420">
            <v>243000000</v>
          </cell>
        </row>
        <row r="3421">
          <cell r="A3421" t="str">
            <v>Q32019</v>
          </cell>
          <cell r="B3421" t="str">
            <v>QTAXCAT3</v>
          </cell>
          <cell r="C3421" t="str">
            <v>T28 Occupation and Business License, Not Elsewhere Classified</v>
          </cell>
          <cell r="D3421" t="str">
            <v>Rhode Island</v>
          </cell>
          <cell r="G3421">
            <v>12000000</v>
          </cell>
        </row>
        <row r="3422">
          <cell r="A3422" t="str">
            <v>Q32019</v>
          </cell>
          <cell r="B3422" t="str">
            <v>QTAXCAT3</v>
          </cell>
          <cell r="C3422" t="str">
            <v>T28 Occupation and Business License, Not Elsewhere Classified</v>
          </cell>
          <cell r="D3422" t="str">
            <v>South Carolina</v>
          </cell>
          <cell r="G3422">
            <v>33000000</v>
          </cell>
        </row>
        <row r="3423">
          <cell r="A3423" t="str">
            <v>Q32019</v>
          </cell>
          <cell r="B3423" t="str">
            <v>QTAXCAT3</v>
          </cell>
          <cell r="C3423" t="str">
            <v>T28 Occupation and Business License, Not Elsewhere Classified</v>
          </cell>
          <cell r="D3423" t="str">
            <v>South Dakota</v>
          </cell>
          <cell r="G3423">
            <v>23000000</v>
          </cell>
        </row>
        <row r="3424">
          <cell r="A3424" t="str">
            <v>Q32019</v>
          </cell>
          <cell r="B3424" t="str">
            <v>QTAXCAT3</v>
          </cell>
          <cell r="C3424" t="str">
            <v>T28 Occupation and Business License, Not Elsewhere Classified</v>
          </cell>
          <cell r="D3424" t="str">
            <v>Tennessee</v>
          </cell>
          <cell r="G3424">
            <v>40000000</v>
          </cell>
        </row>
        <row r="3425">
          <cell r="A3425" t="str">
            <v>Q32019</v>
          </cell>
          <cell r="B3425" t="str">
            <v>QTAXCAT3</v>
          </cell>
          <cell r="C3425" t="str">
            <v>T28 Occupation and Business License, Not Elsewhere Classified</v>
          </cell>
          <cell r="D3425" t="str">
            <v>Texas</v>
          </cell>
          <cell r="G3425">
            <v>127000000</v>
          </cell>
        </row>
        <row r="3426">
          <cell r="A3426" t="str">
            <v>Q32019</v>
          </cell>
          <cell r="B3426" t="str">
            <v>QTAXCAT3</v>
          </cell>
          <cell r="C3426" t="str">
            <v>T28 Occupation and Business License, Not Elsewhere Classified</v>
          </cell>
          <cell r="D3426" t="str">
            <v>Utah</v>
          </cell>
          <cell r="G3426">
            <v>0</v>
          </cell>
        </row>
        <row r="3427">
          <cell r="A3427" t="str">
            <v>Q32019</v>
          </cell>
          <cell r="B3427" t="str">
            <v>QTAXCAT3</v>
          </cell>
          <cell r="C3427" t="str">
            <v>T28 Occupation and Business License, Not Elsewhere Classified</v>
          </cell>
          <cell r="D3427" t="str">
            <v>Vermont</v>
          </cell>
          <cell r="G3427">
            <v>3000000</v>
          </cell>
        </row>
        <row r="3428">
          <cell r="A3428" t="str">
            <v>Q32019</v>
          </cell>
          <cell r="B3428" t="str">
            <v>QTAXCAT3</v>
          </cell>
          <cell r="C3428" t="str">
            <v>T28 Occupation and Business License, Not Elsewhere Classified</v>
          </cell>
          <cell r="D3428" t="str">
            <v>Virginia</v>
          </cell>
          <cell r="G3428">
            <v>53000000</v>
          </cell>
        </row>
        <row r="3429">
          <cell r="A3429" t="str">
            <v>Q32019</v>
          </cell>
          <cell r="B3429" t="str">
            <v>QTAXCAT3</v>
          </cell>
          <cell r="C3429" t="str">
            <v>T28 Occupation and Business License, Not Elsewhere Classified</v>
          </cell>
          <cell r="D3429" t="str">
            <v>Washington</v>
          </cell>
          <cell r="G3429">
            <v>124000000</v>
          </cell>
        </row>
        <row r="3430">
          <cell r="A3430" t="str">
            <v>Q32019</v>
          </cell>
          <cell r="B3430" t="str">
            <v>QTAXCAT3</v>
          </cell>
          <cell r="C3430" t="str">
            <v>T28 Occupation and Business License, Not Elsewhere Classified</v>
          </cell>
          <cell r="D3430" t="str">
            <v>West Virginia</v>
          </cell>
          <cell r="G3430">
            <v>35000000</v>
          </cell>
        </row>
        <row r="3431">
          <cell r="A3431" t="str">
            <v>Q32019</v>
          </cell>
          <cell r="B3431" t="str">
            <v>QTAXCAT3</v>
          </cell>
          <cell r="C3431" t="str">
            <v>T28 Occupation and Business License, Not Elsewhere Classified</v>
          </cell>
          <cell r="D3431" t="str">
            <v>Wisconsin</v>
          </cell>
          <cell r="G3431">
            <v>61000000</v>
          </cell>
        </row>
        <row r="3432">
          <cell r="A3432" t="str">
            <v>Q32019</v>
          </cell>
          <cell r="B3432" t="str">
            <v>QTAXCAT3</v>
          </cell>
          <cell r="C3432" t="str">
            <v>T28 Occupation and Business License, Not Elsewhere Classified</v>
          </cell>
          <cell r="D3432" t="str">
            <v>Wyoming</v>
          </cell>
          <cell r="G3432">
            <v>13000000</v>
          </cell>
        </row>
        <row r="3433">
          <cell r="A3433" t="str">
            <v>Q32019</v>
          </cell>
          <cell r="B3433" t="str">
            <v>QTAXCAT3</v>
          </cell>
          <cell r="C3433" t="str">
            <v>T28 Occupation and Business License, Not Elsewhere Classified</v>
          </cell>
          <cell r="D3433" t="str">
            <v>District of Columbia</v>
          </cell>
          <cell r="G3433">
            <v>5000000</v>
          </cell>
        </row>
        <row r="3434">
          <cell r="A3434" t="str">
            <v>Q32019</v>
          </cell>
          <cell r="B3434" t="str">
            <v>QTAXCAT3</v>
          </cell>
          <cell r="C3434" t="str">
            <v>T29 Other License Taxes</v>
          </cell>
          <cell r="D3434" t="str">
            <v>U.S. Total</v>
          </cell>
          <cell r="G3434">
            <v>458000000</v>
          </cell>
        </row>
        <row r="3435">
          <cell r="A3435" t="str">
            <v>Q32019</v>
          </cell>
          <cell r="B3435" t="str">
            <v>QTAXCAT3</v>
          </cell>
          <cell r="C3435" t="str">
            <v>T29 Other License Taxes</v>
          </cell>
          <cell r="D3435" t="str">
            <v>Alabama</v>
          </cell>
          <cell r="G3435">
            <v>0</v>
          </cell>
        </row>
        <row r="3436">
          <cell r="A3436" t="str">
            <v>Q32019</v>
          </cell>
          <cell r="B3436" t="str">
            <v>QTAXCAT3</v>
          </cell>
          <cell r="C3436" t="str">
            <v>T29 Other License Taxes</v>
          </cell>
          <cell r="D3436" t="str">
            <v>Alaska</v>
          </cell>
          <cell r="G3436">
            <v>15000000</v>
          </cell>
        </row>
        <row r="3437">
          <cell r="A3437" t="str">
            <v>Q32019</v>
          </cell>
          <cell r="B3437" t="str">
            <v>QTAXCAT3</v>
          </cell>
          <cell r="C3437" t="str">
            <v>T29 Other License Taxes</v>
          </cell>
          <cell r="D3437" t="str">
            <v>Arizona</v>
          </cell>
          <cell r="G3437">
            <v>1000000</v>
          </cell>
        </row>
        <row r="3438">
          <cell r="A3438" t="str">
            <v>Q32019</v>
          </cell>
          <cell r="B3438" t="str">
            <v>QTAXCAT3</v>
          </cell>
          <cell r="C3438" t="str">
            <v>T29 Other License Taxes</v>
          </cell>
          <cell r="D3438" t="str">
            <v>Arkansas</v>
          </cell>
          <cell r="G3438">
            <v>1000000</v>
          </cell>
        </row>
        <row r="3439">
          <cell r="A3439" t="str">
            <v>Q32019</v>
          </cell>
          <cell r="B3439" t="str">
            <v>QTAXCAT3</v>
          </cell>
          <cell r="C3439" t="str">
            <v>T29 Other License Taxes</v>
          </cell>
          <cell r="D3439" t="str">
            <v>California</v>
          </cell>
          <cell r="G3439">
            <v>8000000</v>
          </cell>
        </row>
        <row r="3440">
          <cell r="A3440" t="str">
            <v>Q32019</v>
          </cell>
          <cell r="B3440" t="str">
            <v>QTAXCAT3</v>
          </cell>
          <cell r="C3440" t="str">
            <v>T29 Other License Taxes</v>
          </cell>
          <cell r="D3440" t="str">
            <v>Colorado</v>
          </cell>
          <cell r="G3440">
            <v>0</v>
          </cell>
        </row>
        <row r="3441">
          <cell r="A3441" t="str">
            <v>Q32019</v>
          </cell>
          <cell r="B3441" t="str">
            <v>QTAXCAT3</v>
          </cell>
          <cell r="C3441" t="str">
            <v>T29 Other License Taxes</v>
          </cell>
          <cell r="D3441" t="str">
            <v>Connecticut</v>
          </cell>
          <cell r="G3441">
            <v>1000000</v>
          </cell>
        </row>
        <row r="3442">
          <cell r="A3442" t="str">
            <v>Q32019</v>
          </cell>
          <cell r="B3442" t="str">
            <v>QTAXCAT3</v>
          </cell>
          <cell r="C3442" t="str">
            <v>T29 Other License Taxes</v>
          </cell>
          <cell r="D3442" t="str">
            <v>Delaware</v>
          </cell>
          <cell r="G3442">
            <v>2000000</v>
          </cell>
        </row>
        <row r="3443">
          <cell r="A3443" t="str">
            <v>Q32019</v>
          </cell>
          <cell r="B3443" t="str">
            <v>QTAXCAT3</v>
          </cell>
          <cell r="C3443" t="str">
            <v>T29 Other License Taxes</v>
          </cell>
          <cell r="D3443" t="str">
            <v>Florida</v>
          </cell>
          <cell r="G3443">
            <v>73000000</v>
          </cell>
        </row>
        <row r="3444">
          <cell r="A3444" t="str">
            <v>Q32019</v>
          </cell>
          <cell r="B3444" t="str">
            <v>QTAXCAT3</v>
          </cell>
          <cell r="C3444" t="str">
            <v>T29 Other License Taxes</v>
          </cell>
          <cell r="D3444" t="str">
            <v>Georgia</v>
          </cell>
          <cell r="G3444">
            <v>0</v>
          </cell>
        </row>
        <row r="3445">
          <cell r="A3445" t="str">
            <v>Q32019</v>
          </cell>
          <cell r="B3445" t="str">
            <v>QTAXCAT3</v>
          </cell>
          <cell r="C3445" t="str">
            <v>T29 Other License Taxes</v>
          </cell>
          <cell r="D3445" t="str">
            <v>Hawaii</v>
          </cell>
          <cell r="G3445">
            <v>3000000</v>
          </cell>
        </row>
        <row r="3446">
          <cell r="A3446" t="str">
            <v>Q32019</v>
          </cell>
          <cell r="B3446" t="str">
            <v>QTAXCAT3</v>
          </cell>
          <cell r="C3446" t="str">
            <v>T29 Other License Taxes</v>
          </cell>
          <cell r="D3446" t="str">
            <v>Idaho</v>
          </cell>
          <cell r="G3446">
            <v>2000000</v>
          </cell>
        </row>
        <row r="3447">
          <cell r="A3447" t="str">
            <v>Q32019</v>
          </cell>
          <cell r="B3447" t="str">
            <v>QTAXCAT3</v>
          </cell>
          <cell r="C3447" t="str">
            <v>T29 Other License Taxes</v>
          </cell>
          <cell r="D3447" t="str">
            <v>Illinois</v>
          </cell>
          <cell r="G3447">
            <v>9000000</v>
          </cell>
        </row>
        <row r="3448">
          <cell r="A3448" t="str">
            <v>Q32019</v>
          </cell>
          <cell r="B3448" t="str">
            <v>QTAXCAT3</v>
          </cell>
          <cell r="C3448" t="str">
            <v>T29 Other License Taxes</v>
          </cell>
          <cell r="D3448" t="str">
            <v>Indiana</v>
          </cell>
          <cell r="G3448">
            <v>23000000</v>
          </cell>
        </row>
        <row r="3449">
          <cell r="A3449" t="str">
            <v>Q32019</v>
          </cell>
          <cell r="B3449" t="str">
            <v>QTAXCAT3</v>
          </cell>
          <cell r="C3449" t="str">
            <v>T29 Other License Taxes</v>
          </cell>
          <cell r="D3449" t="str">
            <v>Iowa</v>
          </cell>
          <cell r="G3449">
            <v>1000000</v>
          </cell>
        </row>
        <row r="3450">
          <cell r="A3450" t="str">
            <v>Q32019</v>
          </cell>
          <cell r="B3450" t="str">
            <v>QTAXCAT3</v>
          </cell>
          <cell r="C3450" t="str">
            <v>T29 Other License Taxes</v>
          </cell>
          <cell r="D3450" t="str">
            <v>Kansas</v>
          </cell>
          <cell r="G3450">
            <v>1000000</v>
          </cell>
        </row>
        <row r="3451">
          <cell r="A3451" t="str">
            <v>Q32019</v>
          </cell>
          <cell r="B3451" t="str">
            <v>QTAXCAT3</v>
          </cell>
          <cell r="C3451" t="str">
            <v>T29 Other License Taxes</v>
          </cell>
          <cell r="D3451" t="str">
            <v>Kentucky</v>
          </cell>
          <cell r="G3451">
            <v>1000000</v>
          </cell>
        </row>
        <row r="3452">
          <cell r="A3452" t="str">
            <v>Q32019</v>
          </cell>
          <cell r="B3452" t="str">
            <v>QTAXCAT3</v>
          </cell>
          <cell r="C3452" t="str">
            <v>T29 Other License Taxes</v>
          </cell>
          <cell r="D3452" t="str">
            <v>Louisiana</v>
          </cell>
          <cell r="G3452">
            <v>1000000</v>
          </cell>
        </row>
        <row r="3453">
          <cell r="A3453" t="str">
            <v>Q32019</v>
          </cell>
          <cell r="B3453" t="str">
            <v>QTAXCAT3</v>
          </cell>
          <cell r="C3453" t="str">
            <v>T29 Other License Taxes</v>
          </cell>
          <cell r="D3453" t="str">
            <v>Maine</v>
          </cell>
          <cell r="G3453">
            <v>3000000</v>
          </cell>
        </row>
        <row r="3454">
          <cell r="A3454" t="str">
            <v>Q32019</v>
          </cell>
          <cell r="B3454" t="str">
            <v>QTAXCAT3</v>
          </cell>
          <cell r="C3454" t="str">
            <v>T29 Other License Taxes</v>
          </cell>
          <cell r="D3454" t="str">
            <v>Maryland</v>
          </cell>
          <cell r="G3454">
            <v>0</v>
          </cell>
        </row>
        <row r="3455">
          <cell r="A3455" t="str">
            <v>Q32019</v>
          </cell>
          <cell r="B3455" t="str">
            <v>QTAXCAT3</v>
          </cell>
          <cell r="C3455" t="str">
            <v>T29 Other License Taxes</v>
          </cell>
          <cell r="D3455" t="str">
            <v>Massachusetts</v>
          </cell>
          <cell r="G3455">
            <v>49000000</v>
          </cell>
        </row>
        <row r="3456">
          <cell r="A3456" t="str">
            <v>Q32019</v>
          </cell>
          <cell r="B3456" t="str">
            <v>QTAXCAT3</v>
          </cell>
          <cell r="C3456" t="str">
            <v>T29 Other License Taxes</v>
          </cell>
          <cell r="D3456" t="str">
            <v>Michigan</v>
          </cell>
          <cell r="G3456">
            <v>34000000</v>
          </cell>
        </row>
        <row r="3457">
          <cell r="A3457" t="str">
            <v>Q32019</v>
          </cell>
          <cell r="B3457" t="str">
            <v>QTAXCAT3</v>
          </cell>
          <cell r="C3457" t="str">
            <v>T29 Other License Taxes</v>
          </cell>
          <cell r="D3457" t="str">
            <v>Minnesota</v>
          </cell>
          <cell r="G3457">
            <v>12000000</v>
          </cell>
        </row>
        <row r="3458">
          <cell r="A3458" t="str">
            <v>Q32019</v>
          </cell>
          <cell r="B3458" t="str">
            <v>QTAXCAT3</v>
          </cell>
          <cell r="C3458" t="str">
            <v>T29 Other License Taxes</v>
          </cell>
          <cell r="D3458" t="str">
            <v>Mississippi</v>
          </cell>
          <cell r="G3458">
            <v>29000000</v>
          </cell>
        </row>
        <row r="3459">
          <cell r="A3459" t="str">
            <v>Q32019</v>
          </cell>
          <cell r="B3459" t="str">
            <v>QTAXCAT3</v>
          </cell>
          <cell r="C3459" t="str">
            <v>T29 Other License Taxes</v>
          </cell>
          <cell r="D3459" t="str">
            <v>Missouri</v>
          </cell>
          <cell r="G3459">
            <v>22000000</v>
          </cell>
        </row>
        <row r="3460">
          <cell r="A3460" t="str">
            <v>Q32019</v>
          </cell>
          <cell r="B3460" t="str">
            <v>QTAXCAT3</v>
          </cell>
          <cell r="C3460" t="str">
            <v>T29 Other License Taxes</v>
          </cell>
          <cell r="D3460" t="str">
            <v>Montana</v>
          </cell>
          <cell r="G3460">
            <v>1000000</v>
          </cell>
        </row>
        <row r="3461">
          <cell r="A3461" t="str">
            <v>Q32019</v>
          </cell>
          <cell r="B3461" t="str">
            <v>QTAXCAT3</v>
          </cell>
          <cell r="C3461" t="str">
            <v>T29 Other License Taxes</v>
          </cell>
          <cell r="D3461" t="str">
            <v>Nebraska</v>
          </cell>
          <cell r="G3461">
            <v>0</v>
          </cell>
        </row>
        <row r="3462">
          <cell r="A3462" t="str">
            <v>Q32019</v>
          </cell>
          <cell r="B3462" t="str">
            <v>QTAXCAT3</v>
          </cell>
          <cell r="C3462" t="str">
            <v>T29 Other License Taxes</v>
          </cell>
          <cell r="D3462" t="str">
            <v>Nevada</v>
          </cell>
          <cell r="G3462">
            <v>1000000</v>
          </cell>
        </row>
        <row r="3463">
          <cell r="A3463" t="str">
            <v>Q32019</v>
          </cell>
          <cell r="B3463" t="str">
            <v>QTAXCAT3</v>
          </cell>
          <cell r="C3463" t="str">
            <v>T29 Other License Taxes</v>
          </cell>
          <cell r="D3463" t="str">
            <v>New Hampshire</v>
          </cell>
          <cell r="G3463">
            <v>0</v>
          </cell>
        </row>
        <row r="3464">
          <cell r="A3464" t="str">
            <v>Q32019</v>
          </cell>
          <cell r="B3464" t="str">
            <v>QTAXCAT3</v>
          </cell>
          <cell r="C3464" t="str">
            <v>T29 Other License Taxes</v>
          </cell>
          <cell r="D3464" t="str">
            <v>New Jersey</v>
          </cell>
          <cell r="G3464">
            <v>0</v>
          </cell>
        </row>
        <row r="3465">
          <cell r="A3465" t="str">
            <v>Q32019</v>
          </cell>
          <cell r="B3465" t="str">
            <v>QTAXCAT3</v>
          </cell>
          <cell r="C3465" t="str">
            <v>T29 Other License Taxes</v>
          </cell>
          <cell r="D3465" t="str">
            <v>New Mexico</v>
          </cell>
          <cell r="G3465">
            <v>15000000</v>
          </cell>
        </row>
        <row r="3466">
          <cell r="A3466" t="str">
            <v>Q32019</v>
          </cell>
          <cell r="B3466" t="str">
            <v>QTAXCAT3</v>
          </cell>
          <cell r="C3466" t="str">
            <v>T29 Other License Taxes</v>
          </cell>
          <cell r="D3466" t="str">
            <v>New York</v>
          </cell>
          <cell r="G3466">
            <v>0</v>
          </cell>
        </row>
        <row r="3467">
          <cell r="A3467" t="str">
            <v>Q32019</v>
          </cell>
          <cell r="B3467" t="str">
            <v>QTAXCAT3</v>
          </cell>
          <cell r="C3467" t="str">
            <v>T29 Other License Taxes</v>
          </cell>
          <cell r="D3467" t="str">
            <v>North Carolina</v>
          </cell>
          <cell r="G3467">
            <v>3000000</v>
          </cell>
        </row>
        <row r="3468">
          <cell r="A3468" t="str">
            <v>Q32019</v>
          </cell>
          <cell r="B3468" t="str">
            <v>QTAXCAT3</v>
          </cell>
          <cell r="C3468" t="str">
            <v>T29 Other License Taxes</v>
          </cell>
          <cell r="D3468" t="str">
            <v>Ohio</v>
          </cell>
          <cell r="G3468">
            <v>15000000</v>
          </cell>
        </row>
        <row r="3469">
          <cell r="A3469" t="str">
            <v>Q32019</v>
          </cell>
          <cell r="B3469" t="str">
            <v>QTAXCAT3</v>
          </cell>
          <cell r="C3469" t="str">
            <v>T29 Other License Taxes</v>
          </cell>
          <cell r="D3469" t="str">
            <v>Oklahoma</v>
          </cell>
          <cell r="G3469">
            <v>0</v>
          </cell>
        </row>
        <row r="3470">
          <cell r="A3470" t="str">
            <v>Q32019</v>
          </cell>
          <cell r="B3470" t="str">
            <v>QTAXCAT3</v>
          </cell>
          <cell r="C3470" t="str">
            <v>T29 Other License Taxes</v>
          </cell>
          <cell r="D3470" t="str">
            <v>Oregon</v>
          </cell>
          <cell r="G3470">
            <v>1000000</v>
          </cell>
        </row>
        <row r="3471">
          <cell r="A3471" t="str">
            <v>Q32019</v>
          </cell>
          <cell r="B3471" t="str">
            <v>QTAXCAT3</v>
          </cell>
          <cell r="C3471" t="str">
            <v>T29 Other License Taxes</v>
          </cell>
          <cell r="D3471" t="str">
            <v>Pennsylvania</v>
          </cell>
          <cell r="G3471">
            <v>5000000</v>
          </cell>
        </row>
        <row r="3472">
          <cell r="A3472" t="str">
            <v>Q32019</v>
          </cell>
          <cell r="B3472" t="str">
            <v>QTAXCAT3</v>
          </cell>
          <cell r="C3472" t="str">
            <v>T29 Other License Taxes</v>
          </cell>
          <cell r="D3472" t="str">
            <v>Rhode Island</v>
          </cell>
          <cell r="G3472">
            <v>1000000</v>
          </cell>
        </row>
        <row r="3473">
          <cell r="A3473" t="str">
            <v>Q32019</v>
          </cell>
          <cell r="B3473" t="str">
            <v>QTAXCAT3</v>
          </cell>
          <cell r="C3473" t="str">
            <v>T29 Other License Taxes</v>
          </cell>
          <cell r="D3473" t="str">
            <v>South Carolina</v>
          </cell>
          <cell r="G3473">
            <v>17000000</v>
          </cell>
        </row>
        <row r="3474">
          <cell r="A3474" t="str">
            <v>Q32019</v>
          </cell>
          <cell r="B3474" t="str">
            <v>QTAXCAT3</v>
          </cell>
          <cell r="C3474" t="str">
            <v>T29 Other License Taxes</v>
          </cell>
          <cell r="D3474" t="str">
            <v>South Dakota</v>
          </cell>
          <cell r="G3474">
            <v>10000000</v>
          </cell>
        </row>
        <row r="3475">
          <cell r="A3475" t="str">
            <v>Q32019</v>
          </cell>
          <cell r="B3475" t="str">
            <v>QTAXCAT3</v>
          </cell>
          <cell r="C3475" t="str">
            <v>T29 Other License Taxes</v>
          </cell>
          <cell r="D3475" t="str">
            <v>Tennessee</v>
          </cell>
          <cell r="G3475">
            <v>1000000</v>
          </cell>
        </row>
        <row r="3476">
          <cell r="A3476" t="str">
            <v>Q32019</v>
          </cell>
          <cell r="B3476" t="str">
            <v>QTAXCAT3</v>
          </cell>
          <cell r="C3476" t="str">
            <v>T29 Other License Taxes</v>
          </cell>
          <cell r="D3476" t="str">
            <v>Texas</v>
          </cell>
          <cell r="G3476">
            <v>32000000</v>
          </cell>
        </row>
        <row r="3477">
          <cell r="A3477" t="str">
            <v>Q32019</v>
          </cell>
          <cell r="B3477" t="str">
            <v>QTAXCAT3</v>
          </cell>
          <cell r="C3477" t="str">
            <v>T29 Other License Taxes</v>
          </cell>
          <cell r="D3477" t="str">
            <v>Utah</v>
          </cell>
          <cell r="G3477">
            <v>2000000</v>
          </cell>
        </row>
        <row r="3478">
          <cell r="A3478" t="str">
            <v>Q32019</v>
          </cell>
          <cell r="B3478" t="str">
            <v>QTAXCAT3</v>
          </cell>
          <cell r="C3478" t="str">
            <v>T29 Other License Taxes</v>
          </cell>
          <cell r="D3478" t="str">
            <v>Vermont</v>
          </cell>
          <cell r="G3478">
            <v>1000000</v>
          </cell>
        </row>
        <row r="3479">
          <cell r="A3479" t="str">
            <v>Q32019</v>
          </cell>
          <cell r="B3479" t="str">
            <v>QTAXCAT3</v>
          </cell>
          <cell r="C3479" t="str">
            <v>T29 Other License Taxes</v>
          </cell>
          <cell r="D3479" t="str">
            <v>Virginia</v>
          </cell>
          <cell r="G3479">
            <v>22000000</v>
          </cell>
        </row>
        <row r="3480">
          <cell r="A3480" t="str">
            <v>Q32019</v>
          </cell>
          <cell r="B3480" t="str">
            <v>QTAXCAT3</v>
          </cell>
          <cell r="C3480" t="str">
            <v>T29 Other License Taxes</v>
          </cell>
          <cell r="D3480" t="str">
            <v>Washington</v>
          </cell>
          <cell r="G3480">
            <v>38000000</v>
          </cell>
        </row>
        <row r="3481">
          <cell r="A3481" t="str">
            <v>Q32019</v>
          </cell>
          <cell r="B3481" t="str">
            <v>QTAXCAT3</v>
          </cell>
          <cell r="C3481" t="str">
            <v>T29 Other License Taxes</v>
          </cell>
          <cell r="D3481" t="str">
            <v>West Virginia</v>
          </cell>
          <cell r="G3481">
            <v>1000000</v>
          </cell>
        </row>
        <row r="3482">
          <cell r="A3482" t="str">
            <v>Q32019</v>
          </cell>
          <cell r="B3482" t="str">
            <v>QTAXCAT3</v>
          </cell>
          <cell r="C3482" t="str">
            <v>T29 Other License Taxes</v>
          </cell>
          <cell r="D3482" t="str">
            <v>Wisconsin</v>
          </cell>
          <cell r="G3482">
            <v>1000000</v>
          </cell>
        </row>
        <row r="3483">
          <cell r="A3483" t="str">
            <v>Q32019</v>
          </cell>
          <cell r="B3483" t="str">
            <v>QTAXCAT3</v>
          </cell>
          <cell r="C3483" t="str">
            <v>T29 Other License Taxes</v>
          </cell>
          <cell r="D3483" t="str">
            <v>Wyoming</v>
          </cell>
          <cell r="G3483">
            <v>0</v>
          </cell>
        </row>
        <row r="3484">
          <cell r="A3484" t="str">
            <v>Q32019</v>
          </cell>
          <cell r="B3484" t="str">
            <v>QTAXCAT3</v>
          </cell>
          <cell r="C3484" t="str">
            <v>T29 Other License Taxes</v>
          </cell>
          <cell r="D3484" t="str">
            <v>District of Columbia</v>
          </cell>
          <cell r="G3484">
            <v>25000000</v>
          </cell>
        </row>
        <row r="3485">
          <cell r="A3485" t="str">
            <v>Q32019</v>
          </cell>
          <cell r="B3485" t="str">
            <v>QTAXCAT3</v>
          </cell>
          <cell r="C3485" t="str">
            <v>T40 Individual Income Taxes</v>
          </cell>
          <cell r="D3485" t="str">
            <v>U.S. Total</v>
          </cell>
          <cell r="G3485">
            <v>91714000000</v>
          </cell>
        </row>
        <row r="3486">
          <cell r="A3486" t="str">
            <v>Q32019</v>
          </cell>
          <cell r="B3486" t="str">
            <v>QTAXCAT3</v>
          </cell>
          <cell r="C3486" t="str">
            <v>T40 Individual Income Taxes</v>
          </cell>
          <cell r="D3486" t="str">
            <v>Alabama</v>
          </cell>
          <cell r="G3486">
            <v>999000000</v>
          </cell>
        </row>
        <row r="3487">
          <cell r="A3487" t="str">
            <v>Q32019</v>
          </cell>
          <cell r="B3487" t="str">
            <v>QTAXCAT3</v>
          </cell>
          <cell r="C3487" t="str">
            <v>T40 Individual Income Taxes</v>
          </cell>
          <cell r="D3487" t="str">
            <v>Arizona</v>
          </cell>
          <cell r="G3487">
            <v>1361000000</v>
          </cell>
        </row>
        <row r="3488">
          <cell r="A3488" t="str">
            <v>Q32019</v>
          </cell>
          <cell r="B3488" t="str">
            <v>QTAXCAT3</v>
          </cell>
          <cell r="C3488" t="str">
            <v>T40 Individual Income Taxes</v>
          </cell>
          <cell r="D3488" t="str">
            <v>Arkansas</v>
          </cell>
          <cell r="G3488">
            <v>774000000</v>
          </cell>
        </row>
        <row r="3489">
          <cell r="A3489" t="str">
            <v>Q32019</v>
          </cell>
          <cell r="B3489" t="str">
            <v>QTAXCAT3</v>
          </cell>
          <cell r="C3489" t="str">
            <v>T40 Individual Income Taxes</v>
          </cell>
          <cell r="D3489" t="str">
            <v>California</v>
          </cell>
          <cell r="G3489">
            <v>20794000000</v>
          </cell>
        </row>
        <row r="3490">
          <cell r="A3490" t="str">
            <v>Q32019</v>
          </cell>
          <cell r="B3490" t="str">
            <v>QTAXCAT3</v>
          </cell>
          <cell r="C3490" t="str">
            <v>T40 Individual Income Taxes</v>
          </cell>
          <cell r="D3490" t="str">
            <v>Colorado</v>
          </cell>
          <cell r="G3490">
            <v>1949000000</v>
          </cell>
        </row>
        <row r="3491">
          <cell r="A3491" t="str">
            <v>Q32019</v>
          </cell>
          <cell r="B3491" t="str">
            <v>QTAXCAT3</v>
          </cell>
          <cell r="C3491" t="str">
            <v>T40 Individual Income Taxes</v>
          </cell>
          <cell r="D3491" t="str">
            <v>Connecticut</v>
          </cell>
          <cell r="G3491">
            <v>1114000000</v>
          </cell>
        </row>
        <row r="3492">
          <cell r="A3492" t="str">
            <v>Q32019</v>
          </cell>
          <cell r="B3492" t="str">
            <v>QTAXCAT3</v>
          </cell>
          <cell r="C3492" t="str">
            <v>T40 Individual Income Taxes</v>
          </cell>
          <cell r="D3492" t="str">
            <v>Delaware</v>
          </cell>
          <cell r="G3492">
            <v>399000000</v>
          </cell>
        </row>
        <row r="3493">
          <cell r="A3493" t="str">
            <v>Q32019</v>
          </cell>
          <cell r="B3493" t="str">
            <v>QTAXCAT3</v>
          </cell>
          <cell r="C3493" t="str">
            <v>T40 Individual Income Taxes</v>
          </cell>
          <cell r="D3493" t="str">
            <v>Georgia</v>
          </cell>
          <cell r="G3493">
            <v>2980000000</v>
          </cell>
        </row>
        <row r="3494">
          <cell r="A3494" t="str">
            <v>Q32019</v>
          </cell>
          <cell r="B3494" t="str">
            <v>QTAXCAT3</v>
          </cell>
          <cell r="C3494" t="str">
            <v>T40 Individual Income Taxes</v>
          </cell>
          <cell r="D3494" t="str">
            <v>Hawaii</v>
          </cell>
          <cell r="G3494">
            <v>659000000</v>
          </cell>
        </row>
        <row r="3495">
          <cell r="A3495" t="str">
            <v>Q32019</v>
          </cell>
          <cell r="B3495" t="str">
            <v>QTAXCAT3</v>
          </cell>
          <cell r="C3495" t="str">
            <v>T40 Individual Income Taxes</v>
          </cell>
          <cell r="D3495" t="str">
            <v>Idaho</v>
          </cell>
          <cell r="G3495">
            <v>358000000</v>
          </cell>
        </row>
        <row r="3496">
          <cell r="A3496" t="str">
            <v>Q32019</v>
          </cell>
          <cell r="B3496" t="str">
            <v>QTAXCAT3</v>
          </cell>
          <cell r="C3496" t="str">
            <v>T40 Individual Income Taxes</v>
          </cell>
          <cell r="D3496" t="str">
            <v>Illinois</v>
          </cell>
          <cell r="G3496">
            <v>4199000000</v>
          </cell>
        </row>
        <row r="3497">
          <cell r="A3497" t="str">
            <v>Q32019</v>
          </cell>
          <cell r="B3497" t="str">
            <v>QTAXCAT3</v>
          </cell>
          <cell r="C3497" t="str">
            <v>T40 Individual Income Taxes</v>
          </cell>
          <cell r="D3497" t="str">
            <v>Indiana</v>
          </cell>
          <cell r="G3497">
            <v>2153000000</v>
          </cell>
        </row>
        <row r="3498">
          <cell r="A3498" t="str">
            <v>Q32019</v>
          </cell>
          <cell r="B3498" t="str">
            <v>QTAXCAT3</v>
          </cell>
          <cell r="C3498" t="str">
            <v>T40 Individual Income Taxes</v>
          </cell>
          <cell r="D3498" t="str">
            <v>Iowa</v>
          </cell>
          <cell r="G3498">
            <v>725000000</v>
          </cell>
        </row>
        <row r="3499">
          <cell r="A3499" t="str">
            <v>Q32019</v>
          </cell>
          <cell r="B3499" t="str">
            <v>QTAXCAT3</v>
          </cell>
          <cell r="C3499" t="str">
            <v>T40 Individual Income Taxes</v>
          </cell>
          <cell r="D3499" t="str">
            <v>Kansas</v>
          </cell>
          <cell r="G3499">
            <v>831000000</v>
          </cell>
        </row>
        <row r="3500">
          <cell r="A3500" t="str">
            <v>Q32019</v>
          </cell>
          <cell r="B3500" t="str">
            <v>QTAXCAT3</v>
          </cell>
          <cell r="C3500" t="str">
            <v>T40 Individual Income Taxes</v>
          </cell>
          <cell r="D3500" t="str">
            <v>Kentucky</v>
          </cell>
          <cell r="G3500">
            <v>1134000000</v>
          </cell>
        </row>
        <row r="3501">
          <cell r="A3501" t="str">
            <v>Q32019</v>
          </cell>
          <cell r="B3501" t="str">
            <v>QTAXCAT3</v>
          </cell>
          <cell r="C3501" t="str">
            <v>T40 Individual Income Taxes</v>
          </cell>
          <cell r="D3501" t="str">
            <v>Louisiana</v>
          </cell>
          <cell r="G3501">
            <v>1039000000</v>
          </cell>
        </row>
        <row r="3502">
          <cell r="A3502" t="str">
            <v>Q32019</v>
          </cell>
          <cell r="B3502" t="str">
            <v>QTAXCAT3</v>
          </cell>
          <cell r="C3502" t="str">
            <v>T40 Individual Income Taxes</v>
          </cell>
          <cell r="D3502" t="str">
            <v>Maine</v>
          </cell>
          <cell r="G3502">
            <v>446000000</v>
          </cell>
        </row>
        <row r="3503">
          <cell r="A3503" t="str">
            <v>Q32019</v>
          </cell>
          <cell r="B3503" t="str">
            <v>QTAXCAT3</v>
          </cell>
          <cell r="C3503" t="str">
            <v>T40 Individual Income Taxes</v>
          </cell>
          <cell r="D3503" t="str">
            <v>Maryland</v>
          </cell>
          <cell r="G3503">
            <v>1992000000</v>
          </cell>
        </row>
        <row r="3504">
          <cell r="A3504" t="str">
            <v>Q32019</v>
          </cell>
          <cell r="B3504" t="str">
            <v>QTAXCAT3</v>
          </cell>
          <cell r="C3504" t="str">
            <v>T40 Individual Income Taxes</v>
          </cell>
          <cell r="D3504" t="str">
            <v>Massachusetts</v>
          </cell>
          <cell r="G3504">
            <v>3950000000</v>
          </cell>
        </row>
        <row r="3505">
          <cell r="A3505" t="str">
            <v>Q32019</v>
          </cell>
          <cell r="B3505" t="str">
            <v>QTAXCAT3</v>
          </cell>
          <cell r="C3505" t="str">
            <v>T40 Individual Income Taxes</v>
          </cell>
          <cell r="D3505" t="str">
            <v>Michigan</v>
          </cell>
          <cell r="G3505">
            <v>2760000000</v>
          </cell>
        </row>
        <row r="3506">
          <cell r="A3506" t="str">
            <v>Q32019</v>
          </cell>
          <cell r="B3506" t="str">
            <v>QTAXCAT3</v>
          </cell>
          <cell r="C3506" t="str">
            <v>T40 Individual Income Taxes</v>
          </cell>
          <cell r="D3506" t="str">
            <v>Minnesota</v>
          </cell>
          <cell r="G3506">
            <v>3066000000</v>
          </cell>
        </row>
        <row r="3507">
          <cell r="A3507" t="str">
            <v>Q32019</v>
          </cell>
          <cell r="B3507" t="str">
            <v>QTAXCAT3</v>
          </cell>
          <cell r="C3507" t="str">
            <v>T40 Individual Income Taxes</v>
          </cell>
          <cell r="D3507" t="str">
            <v>Mississippi</v>
          </cell>
          <cell r="G3507">
            <v>458000000</v>
          </cell>
        </row>
        <row r="3508">
          <cell r="A3508" t="str">
            <v>Q32019</v>
          </cell>
          <cell r="B3508" t="str">
            <v>QTAXCAT3</v>
          </cell>
          <cell r="C3508" t="str">
            <v>T40 Individual Income Taxes</v>
          </cell>
          <cell r="D3508" t="str">
            <v>Missouri</v>
          </cell>
          <cell r="G3508">
            <v>1494000000</v>
          </cell>
        </row>
        <row r="3509">
          <cell r="A3509" t="str">
            <v>Q32019</v>
          </cell>
          <cell r="B3509" t="str">
            <v>QTAXCAT3</v>
          </cell>
          <cell r="C3509" t="str">
            <v>T40 Individual Income Taxes</v>
          </cell>
          <cell r="D3509" t="str">
            <v>Montana</v>
          </cell>
          <cell r="G3509">
            <v>355000000</v>
          </cell>
        </row>
        <row r="3510">
          <cell r="A3510" t="str">
            <v>Q32019</v>
          </cell>
          <cell r="B3510" t="str">
            <v>QTAXCAT3</v>
          </cell>
          <cell r="C3510" t="str">
            <v>T40 Individual Income Taxes</v>
          </cell>
          <cell r="D3510" t="str">
            <v>Nebraska</v>
          </cell>
          <cell r="G3510">
            <v>655000000</v>
          </cell>
        </row>
        <row r="3511">
          <cell r="A3511" t="str">
            <v>Q32019</v>
          </cell>
          <cell r="B3511" t="str">
            <v>QTAXCAT3</v>
          </cell>
          <cell r="C3511" t="str">
            <v>T40 Individual Income Taxes</v>
          </cell>
          <cell r="D3511" t="str">
            <v>New Hampshire</v>
          </cell>
          <cell r="G3511">
            <v>20000000</v>
          </cell>
        </row>
        <row r="3512">
          <cell r="A3512" t="str">
            <v>Q32019</v>
          </cell>
          <cell r="B3512" t="str">
            <v>QTAXCAT3</v>
          </cell>
          <cell r="C3512" t="str">
            <v>T40 Individual Income Taxes</v>
          </cell>
          <cell r="D3512" t="str">
            <v>New Jersey</v>
          </cell>
          <cell r="G3512">
            <v>2682000000</v>
          </cell>
        </row>
        <row r="3513">
          <cell r="A3513" t="str">
            <v>Q32019</v>
          </cell>
          <cell r="B3513" t="str">
            <v>QTAXCAT3</v>
          </cell>
          <cell r="C3513" t="str">
            <v>T40 Individual Income Taxes</v>
          </cell>
          <cell r="D3513" t="str">
            <v>New Mexico</v>
          </cell>
          <cell r="G3513">
            <v>425000000</v>
          </cell>
        </row>
        <row r="3514">
          <cell r="A3514" t="str">
            <v>Q32019</v>
          </cell>
          <cell r="B3514" t="str">
            <v>QTAXCAT3</v>
          </cell>
          <cell r="C3514" t="str">
            <v>T40 Individual Income Taxes</v>
          </cell>
          <cell r="D3514" t="str">
            <v>New York</v>
          </cell>
          <cell r="G3514">
            <v>11072000000</v>
          </cell>
        </row>
        <row r="3515">
          <cell r="A3515" t="str">
            <v>Q32019</v>
          </cell>
          <cell r="B3515" t="str">
            <v>QTAXCAT3</v>
          </cell>
          <cell r="C3515" t="str">
            <v>T40 Individual Income Taxes</v>
          </cell>
          <cell r="D3515" t="str">
            <v>North Carolina</v>
          </cell>
          <cell r="G3515">
            <v>3004000000</v>
          </cell>
        </row>
        <row r="3516">
          <cell r="A3516" t="str">
            <v>Q32019</v>
          </cell>
          <cell r="B3516" t="str">
            <v>QTAXCAT3</v>
          </cell>
          <cell r="C3516" t="str">
            <v>T40 Individual Income Taxes</v>
          </cell>
          <cell r="D3516" t="str">
            <v>North Dakota</v>
          </cell>
          <cell r="G3516">
            <v>100000000</v>
          </cell>
        </row>
        <row r="3517">
          <cell r="A3517" t="str">
            <v>Q32019</v>
          </cell>
          <cell r="B3517" t="str">
            <v>QTAXCAT3</v>
          </cell>
          <cell r="C3517" t="str">
            <v>T40 Individual Income Taxes</v>
          </cell>
          <cell r="D3517" t="str">
            <v>Ohio</v>
          </cell>
          <cell r="G3517">
            <v>2387000000</v>
          </cell>
        </row>
        <row r="3518">
          <cell r="A3518" t="str">
            <v>Q32019</v>
          </cell>
          <cell r="B3518" t="str">
            <v>QTAXCAT3</v>
          </cell>
          <cell r="C3518" t="str">
            <v>T40 Individual Income Taxes</v>
          </cell>
          <cell r="D3518" t="str">
            <v>Oklahoma</v>
          </cell>
          <cell r="G3518">
            <v>882000000</v>
          </cell>
        </row>
        <row r="3519">
          <cell r="A3519" t="str">
            <v>Q32019</v>
          </cell>
          <cell r="B3519" t="str">
            <v>QTAXCAT3</v>
          </cell>
          <cell r="C3519" t="str">
            <v>T40 Individual Income Taxes</v>
          </cell>
          <cell r="D3519" t="str">
            <v>Oregon</v>
          </cell>
          <cell r="G3519">
            <v>2460000000</v>
          </cell>
        </row>
        <row r="3520">
          <cell r="A3520" t="str">
            <v>Q32019</v>
          </cell>
          <cell r="B3520" t="str">
            <v>QTAXCAT3</v>
          </cell>
          <cell r="C3520" t="str">
            <v>T40 Individual Income Taxes</v>
          </cell>
          <cell r="D3520" t="str">
            <v>Pennsylvania</v>
          </cell>
          <cell r="G3520">
            <v>3096000000</v>
          </cell>
        </row>
        <row r="3521">
          <cell r="A3521" t="str">
            <v>Q32019</v>
          </cell>
          <cell r="B3521" t="str">
            <v>QTAXCAT3</v>
          </cell>
          <cell r="C3521" t="str">
            <v>T40 Individual Income Taxes</v>
          </cell>
          <cell r="D3521" t="str">
            <v>Rhode Island</v>
          </cell>
          <cell r="G3521">
            <v>347000000</v>
          </cell>
        </row>
        <row r="3522">
          <cell r="A3522" t="str">
            <v>Q32019</v>
          </cell>
          <cell r="B3522" t="str">
            <v>QTAXCAT3</v>
          </cell>
          <cell r="C3522" t="str">
            <v>T40 Individual Income Taxes</v>
          </cell>
          <cell r="D3522" t="str">
            <v>South Carolina</v>
          </cell>
          <cell r="G3522">
            <v>1534000000</v>
          </cell>
        </row>
        <row r="3523">
          <cell r="A3523" t="str">
            <v>Q32019</v>
          </cell>
          <cell r="B3523" t="str">
            <v>QTAXCAT3</v>
          </cell>
          <cell r="C3523" t="str">
            <v>T40 Individual Income Taxes</v>
          </cell>
          <cell r="D3523" t="str">
            <v>Tennessee</v>
          </cell>
          <cell r="G3523">
            <v>5000000</v>
          </cell>
        </row>
        <row r="3524">
          <cell r="A3524" t="str">
            <v>Q32019</v>
          </cell>
          <cell r="B3524" t="str">
            <v>QTAXCAT3</v>
          </cell>
          <cell r="C3524" t="str">
            <v>T40 Individual Income Taxes</v>
          </cell>
          <cell r="D3524" t="str">
            <v>Utah</v>
          </cell>
          <cell r="G3524">
            <v>971000000</v>
          </cell>
        </row>
        <row r="3525">
          <cell r="A3525" t="str">
            <v>Q32019</v>
          </cell>
          <cell r="B3525" t="str">
            <v>QTAXCAT3</v>
          </cell>
          <cell r="C3525" t="str">
            <v>T40 Individual Income Taxes</v>
          </cell>
          <cell r="D3525" t="str">
            <v>Vermont</v>
          </cell>
          <cell r="G3525">
            <v>205000000</v>
          </cell>
        </row>
        <row r="3526">
          <cell r="A3526" t="str">
            <v>Q32019</v>
          </cell>
          <cell r="B3526" t="str">
            <v>QTAXCAT3</v>
          </cell>
          <cell r="C3526" t="str">
            <v>T40 Individual Income Taxes</v>
          </cell>
          <cell r="D3526" t="str">
            <v>Virginia</v>
          </cell>
          <cell r="G3526">
            <v>3559000000</v>
          </cell>
        </row>
        <row r="3527">
          <cell r="A3527" t="str">
            <v>Q32019</v>
          </cell>
          <cell r="B3527" t="str">
            <v>QTAXCAT3</v>
          </cell>
          <cell r="C3527" t="str">
            <v>T40 Individual Income Taxes</v>
          </cell>
          <cell r="D3527" t="str">
            <v>West Virginia</v>
          </cell>
          <cell r="G3527">
            <v>504000000</v>
          </cell>
        </row>
        <row r="3528">
          <cell r="A3528" t="str">
            <v>Q32019</v>
          </cell>
          <cell r="B3528" t="str">
            <v>QTAXCAT3</v>
          </cell>
          <cell r="C3528" t="str">
            <v>T40 Individual Income Taxes</v>
          </cell>
          <cell r="D3528" t="str">
            <v>Wisconsin</v>
          </cell>
          <cell r="G3528">
            <v>1818000000</v>
          </cell>
        </row>
        <row r="3529">
          <cell r="A3529" t="str">
            <v>Q32019</v>
          </cell>
          <cell r="B3529" t="str">
            <v>QTAXCAT3</v>
          </cell>
          <cell r="C3529" t="str">
            <v>T40 Individual Income Taxes</v>
          </cell>
          <cell r="D3529" t="str">
            <v>District of Columbia</v>
          </cell>
          <cell r="G3529">
            <v>561000000</v>
          </cell>
        </row>
        <row r="3530">
          <cell r="A3530" t="str">
            <v>Q32019</v>
          </cell>
          <cell r="B3530" t="str">
            <v>QTAXCAT3</v>
          </cell>
          <cell r="C3530" t="str">
            <v>T41 Corporation Net Income Taxes</v>
          </cell>
          <cell r="D3530" t="str">
            <v>U.S. Total</v>
          </cell>
          <cell r="G3530">
            <v>13283000000</v>
          </cell>
        </row>
        <row r="3531">
          <cell r="A3531" t="str">
            <v>Q32019</v>
          </cell>
          <cell r="B3531" t="str">
            <v>QTAXCAT3</v>
          </cell>
          <cell r="C3531" t="str">
            <v>T41 Corporation Net Income Taxes</v>
          </cell>
          <cell r="D3531" t="str">
            <v>Alabama</v>
          </cell>
          <cell r="G3531">
            <v>117000000</v>
          </cell>
        </row>
        <row r="3532">
          <cell r="A3532" t="str">
            <v>Q32019</v>
          </cell>
          <cell r="B3532" t="str">
            <v>QTAXCAT3</v>
          </cell>
          <cell r="C3532" t="str">
            <v>T41 Corporation Net Income Taxes</v>
          </cell>
          <cell r="D3532" t="str">
            <v>Alaska</v>
          </cell>
          <cell r="G3532">
            <v>37000000</v>
          </cell>
        </row>
        <row r="3533">
          <cell r="A3533" t="str">
            <v>Q32019</v>
          </cell>
          <cell r="B3533" t="str">
            <v>QTAXCAT3</v>
          </cell>
          <cell r="C3533" t="str">
            <v>T41 Corporation Net Income Taxes</v>
          </cell>
          <cell r="D3533" t="str">
            <v>Arizona</v>
          </cell>
          <cell r="G3533">
            <v>162000000</v>
          </cell>
        </row>
        <row r="3534">
          <cell r="A3534" t="str">
            <v>Q32019</v>
          </cell>
          <cell r="B3534" t="str">
            <v>QTAXCAT3</v>
          </cell>
          <cell r="C3534" t="str">
            <v>T41 Corporation Net Income Taxes</v>
          </cell>
          <cell r="D3534" t="str">
            <v>Arkansas</v>
          </cell>
          <cell r="G3534">
            <v>123000000</v>
          </cell>
        </row>
        <row r="3535">
          <cell r="A3535" t="str">
            <v>Q32019</v>
          </cell>
          <cell r="B3535" t="str">
            <v>QTAXCAT3</v>
          </cell>
          <cell r="C3535" t="str">
            <v>T41 Corporation Net Income Taxes</v>
          </cell>
          <cell r="D3535" t="str">
            <v>California</v>
          </cell>
          <cell r="G3535">
            <v>2365000000</v>
          </cell>
        </row>
        <row r="3536">
          <cell r="A3536" t="str">
            <v>Q32019</v>
          </cell>
          <cell r="B3536" t="str">
            <v>QTAXCAT3</v>
          </cell>
          <cell r="C3536" t="str">
            <v>T41 Corporation Net Income Taxes</v>
          </cell>
          <cell r="D3536" t="str">
            <v>Colorado</v>
          </cell>
          <cell r="G3536">
            <v>334000000</v>
          </cell>
        </row>
        <row r="3537">
          <cell r="A3537" t="str">
            <v>Q32019</v>
          </cell>
          <cell r="B3537" t="str">
            <v>QTAXCAT3</v>
          </cell>
          <cell r="C3537" t="str">
            <v>T41 Corporation Net Income Taxes</v>
          </cell>
          <cell r="D3537" t="str">
            <v>Connecticut</v>
          </cell>
          <cell r="G3537">
            <v>404000000</v>
          </cell>
        </row>
        <row r="3538">
          <cell r="A3538" t="str">
            <v>Q32019</v>
          </cell>
          <cell r="B3538" t="str">
            <v>QTAXCAT3</v>
          </cell>
          <cell r="C3538" t="str">
            <v>T41 Corporation Net Income Taxes</v>
          </cell>
          <cell r="D3538" t="str">
            <v>Delaware</v>
          </cell>
          <cell r="G3538">
            <v>66000000</v>
          </cell>
        </row>
        <row r="3539">
          <cell r="A3539" t="str">
            <v>Q32019</v>
          </cell>
          <cell r="B3539" t="str">
            <v>QTAXCAT3</v>
          </cell>
          <cell r="C3539" t="str">
            <v>T41 Corporation Net Income Taxes</v>
          </cell>
          <cell r="D3539" t="str">
            <v>Florida</v>
          </cell>
          <cell r="G3539">
            <v>778000000</v>
          </cell>
        </row>
        <row r="3540">
          <cell r="A3540" t="str">
            <v>Q32019</v>
          </cell>
          <cell r="B3540" t="str">
            <v>QTAXCAT3</v>
          </cell>
          <cell r="C3540" t="str">
            <v>T41 Corporation Net Income Taxes</v>
          </cell>
          <cell r="D3540" t="str">
            <v>Georgia</v>
          </cell>
          <cell r="G3540">
            <v>261000000</v>
          </cell>
        </row>
        <row r="3541">
          <cell r="A3541" t="str">
            <v>Q32019</v>
          </cell>
          <cell r="B3541" t="str">
            <v>QTAXCAT3</v>
          </cell>
          <cell r="C3541" t="str">
            <v>T41 Corporation Net Income Taxes</v>
          </cell>
          <cell r="D3541" t="str">
            <v>Hawaii</v>
          </cell>
          <cell r="G3541">
            <v>30000000</v>
          </cell>
        </row>
        <row r="3542">
          <cell r="A3542" t="str">
            <v>Q32019</v>
          </cell>
          <cell r="B3542" t="str">
            <v>QTAXCAT3</v>
          </cell>
          <cell r="C3542" t="str">
            <v>T41 Corporation Net Income Taxes</v>
          </cell>
          <cell r="D3542" t="str">
            <v>Idaho</v>
          </cell>
          <cell r="G3542">
            <v>64000000</v>
          </cell>
        </row>
        <row r="3543">
          <cell r="A3543" t="str">
            <v>Q32019</v>
          </cell>
          <cell r="B3543" t="str">
            <v>QTAXCAT3</v>
          </cell>
          <cell r="C3543" t="str">
            <v>T41 Corporation Net Income Taxes</v>
          </cell>
          <cell r="D3543" t="str">
            <v>Illinois</v>
          </cell>
          <cell r="G3543">
            <v>877000000</v>
          </cell>
        </row>
        <row r="3544">
          <cell r="A3544" t="str">
            <v>Q32019</v>
          </cell>
          <cell r="B3544" t="str">
            <v>QTAXCAT3</v>
          </cell>
          <cell r="C3544" t="str">
            <v>T41 Corporation Net Income Taxes</v>
          </cell>
          <cell r="D3544" t="str">
            <v>Indiana</v>
          </cell>
          <cell r="G3544">
            <v>233000000</v>
          </cell>
        </row>
        <row r="3545">
          <cell r="A3545" t="str">
            <v>Q32019</v>
          </cell>
          <cell r="B3545" t="str">
            <v>QTAXCAT3</v>
          </cell>
          <cell r="C3545" t="str">
            <v>T41 Corporation Net Income Taxes</v>
          </cell>
          <cell r="D3545" t="str">
            <v>Iowa</v>
          </cell>
          <cell r="G3545">
            <v>117000000</v>
          </cell>
        </row>
        <row r="3546">
          <cell r="A3546" t="str">
            <v>Q32019</v>
          </cell>
          <cell r="B3546" t="str">
            <v>QTAXCAT3</v>
          </cell>
          <cell r="C3546" t="str">
            <v>T41 Corporation Net Income Taxes</v>
          </cell>
          <cell r="D3546" t="str">
            <v>Kansas</v>
          </cell>
          <cell r="G3546">
            <v>130000000</v>
          </cell>
        </row>
        <row r="3547">
          <cell r="A3547" t="str">
            <v>Q32019</v>
          </cell>
          <cell r="B3547" t="str">
            <v>QTAXCAT3</v>
          </cell>
          <cell r="C3547" t="str">
            <v>T41 Corporation Net Income Taxes</v>
          </cell>
          <cell r="D3547" t="str">
            <v>Kentucky</v>
          </cell>
          <cell r="G3547">
            <v>178000000</v>
          </cell>
        </row>
        <row r="3548">
          <cell r="A3548" t="str">
            <v>Q32019</v>
          </cell>
          <cell r="B3548" t="str">
            <v>QTAXCAT3</v>
          </cell>
          <cell r="C3548" t="str">
            <v>T41 Corporation Net Income Taxes</v>
          </cell>
          <cell r="D3548" t="str">
            <v>Louisiana</v>
          </cell>
          <cell r="G3548">
            <v>142000000</v>
          </cell>
        </row>
        <row r="3549">
          <cell r="A3549" t="str">
            <v>Q32019</v>
          </cell>
          <cell r="B3549" t="str">
            <v>QTAXCAT3</v>
          </cell>
          <cell r="C3549" t="str">
            <v>T41 Corporation Net Income Taxes</v>
          </cell>
          <cell r="D3549" t="str">
            <v>Maine</v>
          </cell>
          <cell r="G3549">
            <v>61000000</v>
          </cell>
        </row>
        <row r="3550">
          <cell r="A3550" t="str">
            <v>Q32019</v>
          </cell>
          <cell r="B3550" t="str">
            <v>QTAXCAT3</v>
          </cell>
          <cell r="C3550" t="str">
            <v>T41 Corporation Net Income Taxes</v>
          </cell>
          <cell r="D3550" t="str">
            <v>Maryland</v>
          </cell>
          <cell r="G3550">
            <v>305000000</v>
          </cell>
        </row>
        <row r="3551">
          <cell r="A3551" t="str">
            <v>Q32019</v>
          </cell>
          <cell r="B3551" t="str">
            <v>QTAXCAT3</v>
          </cell>
          <cell r="C3551" t="str">
            <v>T41 Corporation Net Income Taxes</v>
          </cell>
          <cell r="D3551" t="str">
            <v>Massachusetts</v>
          </cell>
          <cell r="G3551">
            <v>654000000</v>
          </cell>
        </row>
        <row r="3552">
          <cell r="A3552" t="str">
            <v>Q32019</v>
          </cell>
          <cell r="B3552" t="str">
            <v>QTAXCAT3</v>
          </cell>
          <cell r="C3552" t="str">
            <v>T41 Corporation Net Income Taxes</v>
          </cell>
          <cell r="D3552" t="str">
            <v>Michigan</v>
          </cell>
          <cell r="G3552">
            <v>311000000</v>
          </cell>
        </row>
        <row r="3553">
          <cell r="A3553" t="str">
            <v>Q32019</v>
          </cell>
          <cell r="B3553" t="str">
            <v>QTAXCAT3</v>
          </cell>
          <cell r="C3553" t="str">
            <v>T41 Corporation Net Income Taxes</v>
          </cell>
          <cell r="D3553" t="str">
            <v>Minnesota</v>
          </cell>
          <cell r="G3553">
            <v>299000000</v>
          </cell>
        </row>
        <row r="3554">
          <cell r="A3554" t="str">
            <v>Q32019</v>
          </cell>
          <cell r="B3554" t="str">
            <v>QTAXCAT3</v>
          </cell>
          <cell r="C3554" t="str">
            <v>T41 Corporation Net Income Taxes</v>
          </cell>
          <cell r="D3554" t="str">
            <v>Mississippi</v>
          </cell>
          <cell r="G3554">
            <v>83000000</v>
          </cell>
        </row>
        <row r="3555">
          <cell r="A3555" t="str">
            <v>Q32019</v>
          </cell>
          <cell r="B3555" t="str">
            <v>QTAXCAT3</v>
          </cell>
          <cell r="C3555" t="str">
            <v>T41 Corporation Net Income Taxes</v>
          </cell>
          <cell r="D3555" t="str">
            <v>Missouri</v>
          </cell>
          <cell r="G3555">
            <v>128000000</v>
          </cell>
        </row>
        <row r="3556">
          <cell r="A3556" t="str">
            <v>Q32019</v>
          </cell>
          <cell r="B3556" t="str">
            <v>QTAXCAT3</v>
          </cell>
          <cell r="C3556" t="str">
            <v>T41 Corporation Net Income Taxes</v>
          </cell>
          <cell r="D3556" t="str">
            <v>Montana</v>
          </cell>
          <cell r="G3556">
            <v>40000000</v>
          </cell>
        </row>
        <row r="3557">
          <cell r="A3557" t="str">
            <v>Q32019</v>
          </cell>
          <cell r="B3557" t="str">
            <v>QTAXCAT3</v>
          </cell>
          <cell r="C3557" t="str">
            <v>T41 Corporation Net Income Taxes</v>
          </cell>
          <cell r="D3557" t="str">
            <v>Nebraska</v>
          </cell>
          <cell r="G3557">
            <v>111000000</v>
          </cell>
        </row>
        <row r="3558">
          <cell r="A3558" t="str">
            <v>Q32019</v>
          </cell>
          <cell r="B3558" t="str">
            <v>QTAXCAT3</v>
          </cell>
          <cell r="C3558" t="str">
            <v>T41 Corporation Net Income Taxes</v>
          </cell>
          <cell r="D3558" t="str">
            <v>New Hampshire</v>
          </cell>
          <cell r="G3558">
            <v>157000000</v>
          </cell>
        </row>
        <row r="3559">
          <cell r="A3559" t="str">
            <v>Q32019</v>
          </cell>
          <cell r="B3559" t="str">
            <v>QTAXCAT3</v>
          </cell>
          <cell r="C3559" t="str">
            <v>T41 Corporation Net Income Taxes</v>
          </cell>
          <cell r="D3559" t="str">
            <v>New Jersey</v>
          </cell>
          <cell r="G3559">
            <v>996000000</v>
          </cell>
        </row>
        <row r="3560">
          <cell r="A3560" t="str">
            <v>Q32019</v>
          </cell>
          <cell r="B3560" t="str">
            <v>QTAXCAT3</v>
          </cell>
          <cell r="C3560" t="str">
            <v>T41 Corporation Net Income Taxes</v>
          </cell>
          <cell r="D3560" t="str">
            <v>New Mexico</v>
          </cell>
          <cell r="G3560">
            <v>8000000</v>
          </cell>
        </row>
        <row r="3561">
          <cell r="A3561" t="str">
            <v>Q32019</v>
          </cell>
          <cell r="B3561" t="str">
            <v>QTAXCAT3</v>
          </cell>
          <cell r="C3561" t="str">
            <v>T41 Corporation Net Income Taxes</v>
          </cell>
          <cell r="D3561" t="str">
            <v>New York</v>
          </cell>
          <cell r="G3561">
            <v>1086000000</v>
          </cell>
        </row>
        <row r="3562">
          <cell r="A3562" t="str">
            <v>Q32019</v>
          </cell>
          <cell r="B3562" t="str">
            <v>QTAXCAT3</v>
          </cell>
          <cell r="C3562" t="str">
            <v>T41 Corporation Net Income Taxes</v>
          </cell>
          <cell r="D3562" t="str">
            <v>North Carolina</v>
          </cell>
          <cell r="G3562">
            <v>192000000</v>
          </cell>
        </row>
        <row r="3563">
          <cell r="A3563" t="str">
            <v>Q32019</v>
          </cell>
          <cell r="B3563" t="str">
            <v>QTAXCAT3</v>
          </cell>
          <cell r="C3563" t="str">
            <v>T41 Corporation Net Income Taxes</v>
          </cell>
          <cell r="D3563" t="str">
            <v>North Dakota</v>
          </cell>
          <cell r="G3563">
            <v>32000000</v>
          </cell>
        </row>
        <row r="3564">
          <cell r="A3564" t="str">
            <v>Q32019</v>
          </cell>
          <cell r="B3564" t="str">
            <v>QTAXCAT3</v>
          </cell>
          <cell r="C3564" t="str">
            <v>T41 Corporation Net Income Taxes</v>
          </cell>
          <cell r="D3564" t="str">
            <v>Ohio</v>
          </cell>
          <cell r="G3564">
            <v>0</v>
          </cell>
        </row>
        <row r="3565">
          <cell r="A3565" t="str">
            <v>Q32019</v>
          </cell>
          <cell r="B3565" t="str">
            <v>QTAXCAT3</v>
          </cell>
          <cell r="C3565" t="str">
            <v>T41 Corporation Net Income Taxes</v>
          </cell>
          <cell r="D3565" t="str">
            <v>Oklahoma</v>
          </cell>
          <cell r="G3565">
            <v>95000000</v>
          </cell>
        </row>
        <row r="3566">
          <cell r="A3566" t="str">
            <v>Q32019</v>
          </cell>
          <cell r="B3566" t="str">
            <v>QTAXCAT3</v>
          </cell>
          <cell r="C3566" t="str">
            <v>T41 Corporation Net Income Taxes</v>
          </cell>
          <cell r="D3566" t="str">
            <v>Oregon</v>
          </cell>
          <cell r="G3566">
            <v>230000000</v>
          </cell>
        </row>
        <row r="3567">
          <cell r="A3567" t="str">
            <v>Q32019</v>
          </cell>
          <cell r="B3567" t="str">
            <v>QTAXCAT3</v>
          </cell>
          <cell r="C3567" t="str">
            <v>T41 Corporation Net Income Taxes</v>
          </cell>
          <cell r="D3567" t="str">
            <v>Pennsylvania</v>
          </cell>
          <cell r="G3567">
            <v>713000000</v>
          </cell>
        </row>
        <row r="3568">
          <cell r="A3568" t="str">
            <v>Q32019</v>
          </cell>
          <cell r="B3568" t="str">
            <v>QTAXCAT3</v>
          </cell>
          <cell r="C3568" t="str">
            <v>T41 Corporation Net Income Taxes</v>
          </cell>
          <cell r="D3568" t="str">
            <v>Rhode Island</v>
          </cell>
          <cell r="G3568">
            <v>36000000</v>
          </cell>
        </row>
        <row r="3569">
          <cell r="A3569" t="str">
            <v>Q32019</v>
          </cell>
          <cell r="B3569" t="str">
            <v>QTAXCAT3</v>
          </cell>
          <cell r="C3569" t="str">
            <v>T41 Corporation Net Income Taxes</v>
          </cell>
          <cell r="D3569" t="str">
            <v>South Carolina</v>
          </cell>
          <cell r="G3569">
            <v>135000000</v>
          </cell>
        </row>
        <row r="3570">
          <cell r="A3570" t="str">
            <v>Q32019</v>
          </cell>
          <cell r="B3570" t="str">
            <v>QTAXCAT3</v>
          </cell>
          <cell r="C3570" t="str">
            <v>T41 Corporation Net Income Taxes</v>
          </cell>
          <cell r="D3570" t="str">
            <v>South Dakota</v>
          </cell>
          <cell r="G3570">
            <v>2000000</v>
          </cell>
        </row>
        <row r="3571">
          <cell r="A3571" t="str">
            <v>Q32019</v>
          </cell>
          <cell r="B3571" t="str">
            <v>QTAXCAT3</v>
          </cell>
          <cell r="C3571" t="str">
            <v>T41 Corporation Net Income Taxes</v>
          </cell>
          <cell r="D3571" t="str">
            <v>Tennessee</v>
          </cell>
          <cell r="G3571">
            <v>397000000</v>
          </cell>
        </row>
        <row r="3572">
          <cell r="A3572" t="str">
            <v>Q32019</v>
          </cell>
          <cell r="B3572" t="str">
            <v>QTAXCAT3</v>
          </cell>
          <cell r="C3572" t="str">
            <v>T41 Corporation Net Income Taxes</v>
          </cell>
          <cell r="D3572" t="str">
            <v>Utah</v>
          </cell>
          <cell r="G3572">
            <v>95000000</v>
          </cell>
        </row>
        <row r="3573">
          <cell r="A3573" t="str">
            <v>Q32019</v>
          </cell>
          <cell r="B3573" t="str">
            <v>QTAXCAT3</v>
          </cell>
          <cell r="C3573" t="str">
            <v>T41 Corporation Net Income Taxes</v>
          </cell>
          <cell r="D3573" t="str">
            <v>Vermont</v>
          </cell>
          <cell r="G3573">
            <v>30000000</v>
          </cell>
        </row>
        <row r="3574">
          <cell r="A3574" t="str">
            <v>Q32019</v>
          </cell>
          <cell r="B3574" t="str">
            <v>QTAXCAT3</v>
          </cell>
          <cell r="C3574" t="str">
            <v>T41 Corporation Net Income Taxes</v>
          </cell>
          <cell r="D3574" t="str">
            <v>Virginia</v>
          </cell>
          <cell r="G3574">
            <v>270000000</v>
          </cell>
        </row>
        <row r="3575">
          <cell r="A3575" t="str">
            <v>Q32019</v>
          </cell>
          <cell r="B3575" t="str">
            <v>QTAXCAT3</v>
          </cell>
          <cell r="C3575" t="str">
            <v>T41 Corporation Net Income Taxes</v>
          </cell>
          <cell r="D3575" t="str">
            <v>West Virginia</v>
          </cell>
          <cell r="G3575">
            <v>50000000</v>
          </cell>
        </row>
        <row r="3576">
          <cell r="A3576" t="str">
            <v>Q32019</v>
          </cell>
          <cell r="B3576" t="str">
            <v>QTAXCAT3</v>
          </cell>
          <cell r="C3576" t="str">
            <v>T41 Corporation Net Income Taxes</v>
          </cell>
          <cell r="D3576" t="str">
            <v>Wisconsin</v>
          </cell>
          <cell r="G3576">
            <v>349000000</v>
          </cell>
        </row>
        <row r="3577">
          <cell r="A3577" t="str">
            <v>Q32019</v>
          </cell>
          <cell r="B3577" t="str">
            <v>QTAXCAT3</v>
          </cell>
          <cell r="C3577" t="str">
            <v>T41 Corporation Net Income Taxes</v>
          </cell>
          <cell r="D3577" t="str">
            <v>District of Columbia</v>
          </cell>
          <cell r="G3577">
            <v>135000000</v>
          </cell>
        </row>
        <row r="3578">
          <cell r="A3578" t="str">
            <v>Q32019</v>
          </cell>
          <cell r="B3578" t="str">
            <v>QTAXCAT3</v>
          </cell>
          <cell r="C3578" t="str">
            <v>T50 Death and Gift Taxes</v>
          </cell>
          <cell r="D3578" t="str">
            <v>U.S. Total</v>
          </cell>
          <cell r="G3578">
            <v>1298000000</v>
          </cell>
        </row>
        <row r="3579">
          <cell r="A3579" t="str">
            <v>Q32019</v>
          </cell>
          <cell r="B3579" t="str">
            <v>QTAXCAT3</v>
          </cell>
          <cell r="C3579" t="str">
            <v>T50 Death and Gift Taxes</v>
          </cell>
          <cell r="D3579" t="str">
            <v>Alabama</v>
          </cell>
          <cell r="G3579">
            <v>0</v>
          </cell>
        </row>
        <row r="3580">
          <cell r="A3580" t="str">
            <v>Q32019</v>
          </cell>
          <cell r="B3580" t="str">
            <v>QTAXCAT3</v>
          </cell>
          <cell r="C3580" t="str">
            <v>T50 Death and Gift Taxes</v>
          </cell>
          <cell r="D3580" t="str">
            <v>Arizona</v>
          </cell>
          <cell r="G3580">
            <v>0</v>
          </cell>
        </row>
        <row r="3581">
          <cell r="A3581" t="str">
            <v>Q32019</v>
          </cell>
          <cell r="B3581" t="str">
            <v>QTAXCAT3</v>
          </cell>
          <cell r="C3581" t="str">
            <v>T50 Death and Gift Taxes</v>
          </cell>
          <cell r="D3581" t="str">
            <v>Arkansas</v>
          </cell>
          <cell r="G3581">
            <v>0</v>
          </cell>
        </row>
        <row r="3582">
          <cell r="A3582" t="str">
            <v>Q32019</v>
          </cell>
          <cell r="B3582" t="str">
            <v>QTAXCAT3</v>
          </cell>
          <cell r="C3582" t="str">
            <v>T50 Death and Gift Taxes</v>
          </cell>
          <cell r="D3582" t="str">
            <v>California</v>
          </cell>
          <cell r="G3582">
            <v>0</v>
          </cell>
        </row>
        <row r="3583">
          <cell r="A3583" t="str">
            <v>Q32019</v>
          </cell>
          <cell r="B3583" t="str">
            <v>QTAXCAT3</v>
          </cell>
          <cell r="C3583" t="str">
            <v>T50 Death and Gift Taxes</v>
          </cell>
          <cell r="D3583" t="str">
            <v>Colorado</v>
          </cell>
          <cell r="G3583">
            <v>0</v>
          </cell>
        </row>
        <row r="3584">
          <cell r="A3584" t="str">
            <v>Q32019</v>
          </cell>
          <cell r="B3584" t="str">
            <v>QTAXCAT3</v>
          </cell>
          <cell r="C3584" t="str">
            <v>T50 Death and Gift Taxes</v>
          </cell>
          <cell r="D3584" t="str">
            <v>Connecticut</v>
          </cell>
          <cell r="G3584">
            <v>37000000</v>
          </cell>
        </row>
        <row r="3585">
          <cell r="A3585" t="str">
            <v>Q32019</v>
          </cell>
          <cell r="B3585" t="str">
            <v>QTAXCAT3</v>
          </cell>
          <cell r="C3585" t="str">
            <v>T50 Death and Gift Taxes</v>
          </cell>
          <cell r="D3585" t="str">
            <v>Delaware</v>
          </cell>
          <cell r="G3585">
            <v>0</v>
          </cell>
        </row>
        <row r="3586">
          <cell r="A3586" t="str">
            <v>Q32019</v>
          </cell>
          <cell r="B3586" t="str">
            <v>QTAXCAT3</v>
          </cell>
          <cell r="C3586" t="str">
            <v>T50 Death and Gift Taxes</v>
          </cell>
          <cell r="D3586" t="str">
            <v>Florida</v>
          </cell>
          <cell r="G3586">
            <v>0</v>
          </cell>
        </row>
        <row r="3587">
          <cell r="A3587" t="str">
            <v>Q32019</v>
          </cell>
          <cell r="B3587" t="str">
            <v>QTAXCAT3</v>
          </cell>
          <cell r="C3587" t="str">
            <v>T50 Death and Gift Taxes</v>
          </cell>
          <cell r="D3587" t="str">
            <v>Georgia</v>
          </cell>
          <cell r="G3587">
            <v>0</v>
          </cell>
        </row>
        <row r="3588">
          <cell r="A3588" t="str">
            <v>Q32019</v>
          </cell>
          <cell r="B3588" t="str">
            <v>QTAXCAT3</v>
          </cell>
          <cell r="C3588" t="str">
            <v>T50 Death and Gift Taxes</v>
          </cell>
          <cell r="D3588" t="str">
            <v>Hawaii</v>
          </cell>
          <cell r="G3588">
            <v>17000000</v>
          </cell>
        </row>
        <row r="3589">
          <cell r="A3589" t="str">
            <v>Q32019</v>
          </cell>
          <cell r="B3589" t="str">
            <v>QTAXCAT3</v>
          </cell>
          <cell r="C3589" t="str">
            <v>T50 Death and Gift Taxes</v>
          </cell>
          <cell r="D3589" t="str">
            <v>Idaho</v>
          </cell>
          <cell r="G3589">
            <v>0</v>
          </cell>
        </row>
        <row r="3590">
          <cell r="A3590" t="str">
            <v>Q32019</v>
          </cell>
          <cell r="B3590" t="str">
            <v>QTAXCAT3</v>
          </cell>
          <cell r="C3590" t="str">
            <v>T50 Death and Gift Taxes</v>
          </cell>
          <cell r="D3590" t="str">
            <v>Illinois</v>
          </cell>
          <cell r="G3590">
            <v>68000000</v>
          </cell>
        </row>
        <row r="3591">
          <cell r="A3591" t="str">
            <v>Q32019</v>
          </cell>
          <cell r="B3591" t="str">
            <v>QTAXCAT3</v>
          </cell>
          <cell r="C3591" t="str">
            <v>T50 Death and Gift Taxes</v>
          </cell>
          <cell r="D3591" t="str">
            <v>Indiana</v>
          </cell>
          <cell r="G3591">
            <v>0</v>
          </cell>
        </row>
        <row r="3592">
          <cell r="A3592" t="str">
            <v>Q32019</v>
          </cell>
          <cell r="B3592" t="str">
            <v>QTAXCAT3</v>
          </cell>
          <cell r="C3592" t="str">
            <v>T50 Death and Gift Taxes</v>
          </cell>
          <cell r="D3592" t="str">
            <v>Iowa</v>
          </cell>
          <cell r="G3592">
            <v>1000000</v>
          </cell>
        </row>
        <row r="3593">
          <cell r="A3593" t="str">
            <v>Q32019</v>
          </cell>
          <cell r="B3593" t="str">
            <v>QTAXCAT3</v>
          </cell>
          <cell r="C3593" t="str">
            <v>T50 Death and Gift Taxes</v>
          </cell>
          <cell r="D3593" t="str">
            <v>Kansas</v>
          </cell>
          <cell r="G3593">
            <v>0</v>
          </cell>
        </row>
        <row r="3594">
          <cell r="A3594" t="str">
            <v>Q32019</v>
          </cell>
          <cell r="B3594" t="str">
            <v>QTAXCAT3</v>
          </cell>
          <cell r="C3594" t="str">
            <v>T50 Death and Gift Taxes</v>
          </cell>
          <cell r="D3594" t="str">
            <v>Kentucky</v>
          </cell>
          <cell r="G3594">
            <v>10000000</v>
          </cell>
        </row>
        <row r="3595">
          <cell r="A3595" t="str">
            <v>Q32019</v>
          </cell>
          <cell r="B3595" t="str">
            <v>QTAXCAT3</v>
          </cell>
          <cell r="C3595" t="str">
            <v>T50 Death and Gift Taxes</v>
          </cell>
          <cell r="D3595" t="str">
            <v>Louisiana</v>
          </cell>
          <cell r="G3595">
            <v>0</v>
          </cell>
        </row>
        <row r="3596">
          <cell r="A3596" t="str">
            <v>Q32019</v>
          </cell>
          <cell r="B3596" t="str">
            <v>QTAXCAT3</v>
          </cell>
          <cell r="C3596" t="str">
            <v>T50 Death and Gift Taxes</v>
          </cell>
          <cell r="D3596" t="str">
            <v>Maine</v>
          </cell>
          <cell r="G3596">
            <v>9000000</v>
          </cell>
        </row>
        <row r="3597">
          <cell r="A3597" t="str">
            <v>Q32019</v>
          </cell>
          <cell r="B3597" t="str">
            <v>QTAXCAT3</v>
          </cell>
          <cell r="C3597" t="str">
            <v>T50 Death and Gift Taxes</v>
          </cell>
          <cell r="D3597" t="str">
            <v>Maryland</v>
          </cell>
          <cell r="G3597">
            <v>77000000</v>
          </cell>
        </row>
        <row r="3598">
          <cell r="A3598" t="str">
            <v>Q32019</v>
          </cell>
          <cell r="B3598" t="str">
            <v>QTAXCAT3</v>
          </cell>
          <cell r="C3598" t="str">
            <v>T50 Death and Gift Taxes</v>
          </cell>
          <cell r="D3598" t="str">
            <v>Massachusetts</v>
          </cell>
          <cell r="G3598">
            <v>211000000</v>
          </cell>
        </row>
        <row r="3599">
          <cell r="A3599" t="str">
            <v>Q32019</v>
          </cell>
          <cell r="B3599" t="str">
            <v>QTAXCAT3</v>
          </cell>
          <cell r="C3599" t="str">
            <v>T50 Death and Gift Taxes</v>
          </cell>
          <cell r="D3599" t="str">
            <v>Michigan</v>
          </cell>
          <cell r="G3599">
            <v>0</v>
          </cell>
        </row>
        <row r="3600">
          <cell r="A3600" t="str">
            <v>Q32019</v>
          </cell>
          <cell r="B3600" t="str">
            <v>QTAXCAT3</v>
          </cell>
          <cell r="C3600" t="str">
            <v>T50 Death and Gift Taxes</v>
          </cell>
          <cell r="D3600" t="str">
            <v>Minnesota</v>
          </cell>
          <cell r="G3600">
            <v>35000000</v>
          </cell>
        </row>
        <row r="3601">
          <cell r="A3601" t="str">
            <v>Q32019</v>
          </cell>
          <cell r="B3601" t="str">
            <v>QTAXCAT3</v>
          </cell>
          <cell r="C3601" t="str">
            <v>T50 Death and Gift Taxes</v>
          </cell>
          <cell r="D3601" t="str">
            <v>Mississippi</v>
          </cell>
          <cell r="G3601">
            <v>0</v>
          </cell>
        </row>
        <row r="3602">
          <cell r="A3602" t="str">
            <v>Q32019</v>
          </cell>
          <cell r="B3602" t="str">
            <v>QTAXCAT3</v>
          </cell>
          <cell r="C3602" t="str">
            <v>T50 Death and Gift Taxes</v>
          </cell>
          <cell r="D3602" t="str">
            <v>Missouri</v>
          </cell>
          <cell r="G3602">
            <v>0</v>
          </cell>
        </row>
        <row r="3603">
          <cell r="A3603" t="str">
            <v>Q32019</v>
          </cell>
          <cell r="B3603" t="str">
            <v>QTAXCAT3</v>
          </cell>
          <cell r="C3603" t="str">
            <v>T50 Death and Gift Taxes</v>
          </cell>
          <cell r="D3603" t="str">
            <v>Nebraska</v>
          </cell>
          <cell r="G3603">
            <v>0</v>
          </cell>
        </row>
        <row r="3604">
          <cell r="A3604" t="str">
            <v>Q32019</v>
          </cell>
          <cell r="B3604" t="str">
            <v>QTAXCAT3</v>
          </cell>
          <cell r="C3604" t="str">
            <v>T50 Death and Gift Taxes</v>
          </cell>
          <cell r="D3604" t="str">
            <v>Nevada</v>
          </cell>
          <cell r="G3604">
            <v>0</v>
          </cell>
        </row>
        <row r="3605">
          <cell r="A3605" t="str">
            <v>Q32019</v>
          </cell>
          <cell r="B3605" t="str">
            <v>QTAXCAT3</v>
          </cell>
          <cell r="C3605" t="str">
            <v>T50 Death and Gift Taxes</v>
          </cell>
          <cell r="D3605" t="str">
            <v>New Hampshire</v>
          </cell>
          <cell r="G3605">
            <v>0</v>
          </cell>
        </row>
        <row r="3606">
          <cell r="A3606" t="str">
            <v>Q32019</v>
          </cell>
          <cell r="B3606" t="str">
            <v>QTAXCAT3</v>
          </cell>
          <cell r="C3606" t="str">
            <v>T50 Death and Gift Taxes</v>
          </cell>
          <cell r="D3606" t="str">
            <v>New Jersey</v>
          </cell>
          <cell r="G3606">
            <v>104000000</v>
          </cell>
        </row>
        <row r="3607">
          <cell r="A3607" t="str">
            <v>Q32019</v>
          </cell>
          <cell r="B3607" t="str">
            <v>QTAXCAT3</v>
          </cell>
          <cell r="C3607" t="str">
            <v>T50 Death and Gift Taxes</v>
          </cell>
          <cell r="D3607" t="str">
            <v>New Mexico</v>
          </cell>
          <cell r="G3607">
            <v>0</v>
          </cell>
        </row>
        <row r="3608">
          <cell r="A3608" t="str">
            <v>Q32019</v>
          </cell>
          <cell r="B3608" t="str">
            <v>QTAXCAT3</v>
          </cell>
          <cell r="C3608" t="str">
            <v>T50 Death and Gift Taxes</v>
          </cell>
          <cell r="D3608" t="str">
            <v>New York</v>
          </cell>
          <cell r="G3608">
            <v>220000000</v>
          </cell>
        </row>
        <row r="3609">
          <cell r="A3609" t="str">
            <v>Q32019</v>
          </cell>
          <cell r="B3609" t="str">
            <v>QTAXCAT3</v>
          </cell>
          <cell r="C3609" t="str">
            <v>T50 Death and Gift Taxes</v>
          </cell>
          <cell r="D3609" t="str">
            <v>North Carolina</v>
          </cell>
          <cell r="G3609">
            <v>0</v>
          </cell>
        </row>
        <row r="3610">
          <cell r="A3610" t="str">
            <v>Q32019</v>
          </cell>
          <cell r="B3610" t="str">
            <v>QTAXCAT3</v>
          </cell>
          <cell r="C3610" t="str">
            <v>T50 Death and Gift Taxes</v>
          </cell>
          <cell r="D3610" t="str">
            <v>North Dakota</v>
          </cell>
          <cell r="G3610">
            <v>0</v>
          </cell>
        </row>
        <row r="3611">
          <cell r="A3611" t="str">
            <v>Q32019</v>
          </cell>
          <cell r="B3611" t="str">
            <v>QTAXCAT3</v>
          </cell>
          <cell r="C3611" t="str">
            <v>T50 Death and Gift Taxes</v>
          </cell>
          <cell r="D3611" t="str">
            <v>Ohio</v>
          </cell>
          <cell r="G3611">
            <v>0</v>
          </cell>
        </row>
        <row r="3612">
          <cell r="A3612" t="str">
            <v>Q32019</v>
          </cell>
          <cell r="B3612" t="str">
            <v>QTAXCAT3</v>
          </cell>
          <cell r="C3612" t="str">
            <v>T50 Death and Gift Taxes</v>
          </cell>
          <cell r="D3612" t="str">
            <v>Oklahoma</v>
          </cell>
          <cell r="G3612">
            <v>0</v>
          </cell>
        </row>
        <row r="3613">
          <cell r="A3613" t="str">
            <v>Q32019</v>
          </cell>
          <cell r="B3613" t="str">
            <v>QTAXCAT3</v>
          </cell>
          <cell r="C3613" t="str">
            <v>T50 Death and Gift Taxes</v>
          </cell>
          <cell r="D3613" t="str">
            <v>Oregon</v>
          </cell>
          <cell r="G3613">
            <v>39000000</v>
          </cell>
        </row>
        <row r="3614">
          <cell r="A3614" t="str">
            <v>Q32019</v>
          </cell>
          <cell r="B3614" t="str">
            <v>QTAXCAT3</v>
          </cell>
          <cell r="C3614" t="str">
            <v>T50 Death and Gift Taxes</v>
          </cell>
          <cell r="D3614" t="str">
            <v>Pennsylvania</v>
          </cell>
          <cell r="G3614">
            <v>274000000</v>
          </cell>
        </row>
        <row r="3615">
          <cell r="A3615" t="str">
            <v>Q32019</v>
          </cell>
          <cell r="B3615" t="str">
            <v>QTAXCAT3</v>
          </cell>
          <cell r="C3615" t="str">
            <v>T50 Death and Gift Taxes</v>
          </cell>
          <cell r="D3615" t="str">
            <v>Rhode Island</v>
          </cell>
          <cell r="G3615">
            <v>9000000</v>
          </cell>
        </row>
        <row r="3616">
          <cell r="A3616" t="str">
            <v>Q32019</v>
          </cell>
          <cell r="B3616" t="str">
            <v>QTAXCAT3</v>
          </cell>
          <cell r="C3616" t="str">
            <v>T50 Death and Gift Taxes</v>
          </cell>
          <cell r="D3616" t="str">
            <v>South Carolina</v>
          </cell>
          <cell r="G3616">
            <v>0</v>
          </cell>
        </row>
        <row r="3617">
          <cell r="A3617" t="str">
            <v>Q32019</v>
          </cell>
          <cell r="B3617" t="str">
            <v>QTAXCAT3</v>
          </cell>
          <cell r="C3617" t="str">
            <v>T50 Death and Gift Taxes</v>
          </cell>
          <cell r="D3617" t="str">
            <v>South Dakota</v>
          </cell>
          <cell r="G3617">
            <v>0</v>
          </cell>
        </row>
        <row r="3618">
          <cell r="A3618" t="str">
            <v>Q32019</v>
          </cell>
          <cell r="B3618" t="str">
            <v>QTAXCAT3</v>
          </cell>
          <cell r="C3618" t="str">
            <v>T50 Death and Gift Taxes</v>
          </cell>
          <cell r="D3618" t="str">
            <v>Tennessee</v>
          </cell>
          <cell r="G3618">
            <v>0</v>
          </cell>
        </row>
        <row r="3619">
          <cell r="A3619" t="str">
            <v>Q32019</v>
          </cell>
          <cell r="B3619" t="str">
            <v>QTAXCAT3</v>
          </cell>
          <cell r="C3619" t="str">
            <v>T50 Death and Gift Taxes</v>
          </cell>
          <cell r="D3619" t="str">
            <v>Utah</v>
          </cell>
          <cell r="G3619">
            <v>0</v>
          </cell>
        </row>
        <row r="3620">
          <cell r="A3620" t="str">
            <v>Q32019</v>
          </cell>
          <cell r="B3620" t="str">
            <v>QTAXCAT3</v>
          </cell>
          <cell r="C3620" t="str">
            <v>T50 Death and Gift Taxes</v>
          </cell>
          <cell r="D3620" t="str">
            <v>Vermont</v>
          </cell>
          <cell r="G3620">
            <v>6000000</v>
          </cell>
        </row>
        <row r="3621">
          <cell r="A3621" t="str">
            <v>Q32019</v>
          </cell>
          <cell r="B3621" t="str">
            <v>QTAXCAT3</v>
          </cell>
          <cell r="C3621" t="str">
            <v>T50 Death and Gift Taxes</v>
          </cell>
          <cell r="D3621" t="str">
            <v>Virginia</v>
          </cell>
          <cell r="G3621">
            <v>0</v>
          </cell>
        </row>
        <row r="3622">
          <cell r="A3622" t="str">
            <v>Q32019</v>
          </cell>
          <cell r="B3622" t="str">
            <v>QTAXCAT3</v>
          </cell>
          <cell r="C3622" t="str">
            <v>T50 Death and Gift Taxes</v>
          </cell>
          <cell r="D3622" t="str">
            <v>Washington</v>
          </cell>
          <cell r="G3622">
            <v>179000000</v>
          </cell>
        </row>
        <row r="3623">
          <cell r="A3623" t="str">
            <v>Q32019</v>
          </cell>
          <cell r="B3623" t="str">
            <v>QTAXCAT3</v>
          </cell>
          <cell r="C3623" t="str">
            <v>T50 Death and Gift Taxes</v>
          </cell>
          <cell r="D3623" t="str">
            <v>West Virginia</v>
          </cell>
          <cell r="G3623">
            <v>0</v>
          </cell>
        </row>
        <row r="3624">
          <cell r="A3624" t="str">
            <v>Q32019</v>
          </cell>
          <cell r="B3624" t="str">
            <v>QTAXCAT3</v>
          </cell>
          <cell r="C3624" t="str">
            <v>T50 Death and Gift Taxes</v>
          </cell>
          <cell r="D3624" t="str">
            <v>Wisconsin</v>
          </cell>
          <cell r="G3624">
            <v>0</v>
          </cell>
        </row>
        <row r="3625">
          <cell r="A3625" t="str">
            <v>Q32019</v>
          </cell>
          <cell r="B3625" t="str">
            <v>QTAXCAT3</v>
          </cell>
          <cell r="C3625" t="str">
            <v>T50 Death and Gift Taxes</v>
          </cell>
          <cell r="D3625" t="str">
            <v>Wyoming</v>
          </cell>
          <cell r="G3625">
            <v>0</v>
          </cell>
        </row>
        <row r="3626">
          <cell r="A3626" t="str">
            <v>Q32019</v>
          </cell>
          <cell r="B3626" t="str">
            <v>QTAXCAT3</v>
          </cell>
          <cell r="C3626" t="str">
            <v>T50 Death and Gift Taxes</v>
          </cell>
          <cell r="D3626" t="str">
            <v>District of Columbia</v>
          </cell>
          <cell r="G3626">
            <v>12000000</v>
          </cell>
        </row>
        <row r="3627">
          <cell r="A3627" t="str">
            <v>Q32019</v>
          </cell>
          <cell r="B3627" t="str">
            <v>QTAXCAT3</v>
          </cell>
          <cell r="C3627" t="str">
            <v>T51 Documentary and Stock Transfer Taxes</v>
          </cell>
          <cell r="D3627" t="str">
            <v>U.S. Total</v>
          </cell>
          <cell r="G3627">
            <v>2774000000</v>
          </cell>
        </row>
        <row r="3628">
          <cell r="A3628" t="str">
            <v>Q32019</v>
          </cell>
          <cell r="B3628" t="str">
            <v>QTAXCAT3</v>
          </cell>
          <cell r="C3628" t="str">
            <v>T51 Documentary and Stock Transfer Taxes</v>
          </cell>
          <cell r="D3628" t="str">
            <v>Alabama</v>
          </cell>
          <cell r="G3628">
            <v>13000000</v>
          </cell>
        </row>
        <row r="3629">
          <cell r="A3629" t="str">
            <v>Q32019</v>
          </cell>
          <cell r="B3629" t="str">
            <v>QTAXCAT3</v>
          </cell>
          <cell r="C3629" t="str">
            <v>T51 Documentary and Stock Transfer Taxes</v>
          </cell>
          <cell r="D3629" t="str">
            <v>Arkansas</v>
          </cell>
          <cell r="G3629">
            <v>14000000</v>
          </cell>
        </row>
        <row r="3630">
          <cell r="A3630" t="str">
            <v>Q32019</v>
          </cell>
          <cell r="B3630" t="str">
            <v>QTAXCAT3</v>
          </cell>
          <cell r="C3630" t="str">
            <v>T51 Documentary and Stock Transfer Taxes</v>
          </cell>
          <cell r="D3630" t="str">
            <v>Connecticut</v>
          </cell>
          <cell r="G3630">
            <v>37000000</v>
          </cell>
        </row>
        <row r="3631">
          <cell r="A3631" t="str">
            <v>Q32019</v>
          </cell>
          <cell r="B3631" t="str">
            <v>QTAXCAT3</v>
          </cell>
          <cell r="C3631" t="str">
            <v>T51 Documentary and Stock Transfer Taxes</v>
          </cell>
          <cell r="D3631" t="str">
            <v>Delaware</v>
          </cell>
          <cell r="G3631">
            <v>53000000</v>
          </cell>
        </row>
        <row r="3632">
          <cell r="A3632" t="str">
            <v>Q32019</v>
          </cell>
          <cell r="B3632" t="str">
            <v>QTAXCAT3</v>
          </cell>
          <cell r="C3632" t="str">
            <v>T51 Documentary and Stock Transfer Taxes</v>
          </cell>
          <cell r="D3632" t="str">
            <v>Florida</v>
          </cell>
          <cell r="G3632">
            <v>888000000</v>
          </cell>
        </row>
        <row r="3633">
          <cell r="A3633" t="str">
            <v>Q32019</v>
          </cell>
          <cell r="B3633" t="str">
            <v>QTAXCAT3</v>
          </cell>
          <cell r="C3633" t="str">
            <v>T51 Documentary and Stock Transfer Taxes</v>
          </cell>
          <cell r="D3633" t="str">
            <v>Georgia</v>
          </cell>
          <cell r="G3633">
            <v>0</v>
          </cell>
        </row>
        <row r="3634">
          <cell r="A3634" t="str">
            <v>Q32019</v>
          </cell>
          <cell r="B3634" t="str">
            <v>QTAXCAT3</v>
          </cell>
          <cell r="C3634" t="str">
            <v>T51 Documentary and Stock Transfer Taxes</v>
          </cell>
          <cell r="D3634" t="str">
            <v>Hawaii</v>
          </cell>
          <cell r="G3634">
            <v>17000000</v>
          </cell>
        </row>
        <row r="3635">
          <cell r="A3635" t="str">
            <v>Q32019</v>
          </cell>
          <cell r="B3635" t="str">
            <v>QTAXCAT3</v>
          </cell>
          <cell r="C3635" t="str">
            <v>T51 Documentary and Stock Transfer Taxes</v>
          </cell>
          <cell r="D3635" t="str">
            <v>Illinois</v>
          </cell>
          <cell r="G3635">
            <v>23000000</v>
          </cell>
        </row>
        <row r="3636">
          <cell r="A3636" t="str">
            <v>Q32019</v>
          </cell>
          <cell r="B3636" t="str">
            <v>QTAXCAT3</v>
          </cell>
          <cell r="C3636" t="str">
            <v>T51 Documentary and Stock Transfer Taxes</v>
          </cell>
          <cell r="D3636" t="str">
            <v>Iowa</v>
          </cell>
          <cell r="G3636">
            <v>4000000</v>
          </cell>
        </row>
        <row r="3637">
          <cell r="A3637" t="str">
            <v>Q32019</v>
          </cell>
          <cell r="B3637" t="str">
            <v>QTAXCAT3</v>
          </cell>
          <cell r="C3637" t="str">
            <v>T51 Documentary and Stock Transfer Taxes</v>
          </cell>
          <cell r="D3637" t="str">
            <v>Kentucky</v>
          </cell>
          <cell r="G3637">
            <v>3000000</v>
          </cell>
        </row>
        <row r="3638">
          <cell r="A3638" t="str">
            <v>Q32019</v>
          </cell>
          <cell r="B3638" t="str">
            <v>QTAXCAT3</v>
          </cell>
          <cell r="C3638" t="str">
            <v>T51 Documentary and Stock Transfer Taxes</v>
          </cell>
          <cell r="D3638" t="str">
            <v>Maine</v>
          </cell>
          <cell r="G3638">
            <v>11000000</v>
          </cell>
        </row>
        <row r="3639">
          <cell r="A3639" t="str">
            <v>Q32019</v>
          </cell>
          <cell r="B3639" t="str">
            <v>QTAXCAT3</v>
          </cell>
          <cell r="C3639" t="str">
            <v>T51 Documentary and Stock Transfer Taxes</v>
          </cell>
          <cell r="D3639" t="str">
            <v>Maryland</v>
          </cell>
          <cell r="G3639">
            <v>63000000</v>
          </cell>
        </row>
        <row r="3640">
          <cell r="A3640" t="str">
            <v>Q32019</v>
          </cell>
          <cell r="B3640" t="str">
            <v>QTAXCAT3</v>
          </cell>
          <cell r="C3640" t="str">
            <v>T51 Documentary and Stock Transfer Taxes</v>
          </cell>
          <cell r="D3640" t="str">
            <v>Massachusetts</v>
          </cell>
          <cell r="G3640">
            <v>89000000</v>
          </cell>
        </row>
        <row r="3641">
          <cell r="A3641" t="str">
            <v>Q32019</v>
          </cell>
          <cell r="B3641" t="str">
            <v>QTAXCAT3</v>
          </cell>
          <cell r="C3641" t="str">
            <v>T51 Documentary and Stock Transfer Taxes</v>
          </cell>
          <cell r="D3641" t="str">
            <v>Michigan</v>
          </cell>
          <cell r="G3641">
            <v>123000000</v>
          </cell>
        </row>
        <row r="3642">
          <cell r="A3642" t="str">
            <v>Q32019</v>
          </cell>
          <cell r="B3642" t="str">
            <v>QTAXCAT3</v>
          </cell>
          <cell r="C3642" t="str">
            <v>T51 Documentary and Stock Transfer Taxes</v>
          </cell>
          <cell r="D3642" t="str">
            <v>Minnesota</v>
          </cell>
          <cell r="G3642">
            <v>73000000</v>
          </cell>
        </row>
        <row r="3643">
          <cell r="A3643" t="str">
            <v>Q32019</v>
          </cell>
          <cell r="B3643" t="str">
            <v>QTAXCAT3</v>
          </cell>
          <cell r="C3643" t="str">
            <v>T51 Documentary and Stock Transfer Taxes</v>
          </cell>
          <cell r="D3643" t="str">
            <v>Missouri</v>
          </cell>
          <cell r="G3643">
            <v>1000000</v>
          </cell>
        </row>
        <row r="3644">
          <cell r="A3644" t="str">
            <v>Q32019</v>
          </cell>
          <cell r="B3644" t="str">
            <v>QTAXCAT3</v>
          </cell>
          <cell r="C3644" t="str">
            <v>T51 Documentary and Stock Transfer Taxes</v>
          </cell>
          <cell r="D3644" t="str">
            <v>Nebraska</v>
          </cell>
          <cell r="G3644">
            <v>5000000</v>
          </cell>
        </row>
        <row r="3645">
          <cell r="A3645" t="str">
            <v>Q32019</v>
          </cell>
          <cell r="B3645" t="str">
            <v>QTAXCAT3</v>
          </cell>
          <cell r="C3645" t="str">
            <v>T51 Documentary and Stock Transfer Taxes</v>
          </cell>
          <cell r="D3645" t="str">
            <v>Nevada</v>
          </cell>
          <cell r="G3645">
            <v>4000000</v>
          </cell>
        </row>
        <row r="3646">
          <cell r="A3646" t="str">
            <v>Q32019</v>
          </cell>
          <cell r="B3646" t="str">
            <v>QTAXCAT3</v>
          </cell>
          <cell r="C3646" t="str">
            <v>T51 Documentary and Stock Transfer Taxes</v>
          </cell>
          <cell r="D3646" t="str">
            <v>New Hampshire</v>
          </cell>
          <cell r="G3646">
            <v>50000000</v>
          </cell>
        </row>
        <row r="3647">
          <cell r="A3647" t="str">
            <v>Q32019</v>
          </cell>
          <cell r="B3647" t="str">
            <v>QTAXCAT3</v>
          </cell>
          <cell r="C3647" t="str">
            <v>T51 Documentary and Stock Transfer Taxes</v>
          </cell>
          <cell r="D3647" t="str">
            <v>New Jersey</v>
          </cell>
          <cell r="G3647">
            <v>114000000</v>
          </cell>
        </row>
        <row r="3648">
          <cell r="A3648" t="str">
            <v>Q32019</v>
          </cell>
          <cell r="B3648" t="str">
            <v>QTAXCAT3</v>
          </cell>
          <cell r="C3648" t="str">
            <v>T51 Documentary and Stock Transfer Taxes</v>
          </cell>
          <cell r="D3648" t="str">
            <v>New York</v>
          </cell>
          <cell r="G3648">
            <v>319000000</v>
          </cell>
        </row>
        <row r="3649">
          <cell r="A3649" t="str">
            <v>Q32019</v>
          </cell>
          <cell r="B3649" t="str">
            <v>QTAXCAT3</v>
          </cell>
          <cell r="C3649" t="str">
            <v>T51 Documentary and Stock Transfer Taxes</v>
          </cell>
          <cell r="D3649" t="str">
            <v>North Carolina</v>
          </cell>
          <cell r="G3649">
            <v>25000000</v>
          </cell>
        </row>
        <row r="3650">
          <cell r="A3650" t="str">
            <v>Q32019</v>
          </cell>
          <cell r="B3650" t="str">
            <v>QTAXCAT3</v>
          </cell>
          <cell r="C3650" t="str">
            <v>T51 Documentary and Stock Transfer Taxes</v>
          </cell>
          <cell r="D3650" t="str">
            <v>Ohio</v>
          </cell>
          <cell r="G3650">
            <v>0</v>
          </cell>
        </row>
        <row r="3651">
          <cell r="A3651" t="str">
            <v>Q32019</v>
          </cell>
          <cell r="B3651" t="str">
            <v>QTAXCAT3</v>
          </cell>
          <cell r="C3651" t="str">
            <v>T51 Documentary and Stock Transfer Taxes</v>
          </cell>
          <cell r="D3651" t="str">
            <v>Oklahoma</v>
          </cell>
          <cell r="G3651">
            <v>6000000</v>
          </cell>
        </row>
        <row r="3652">
          <cell r="A3652" t="str">
            <v>Q32019</v>
          </cell>
          <cell r="B3652" t="str">
            <v>QTAXCAT3</v>
          </cell>
          <cell r="C3652" t="str">
            <v>T51 Documentary and Stock Transfer Taxes</v>
          </cell>
          <cell r="D3652" t="str">
            <v>Oregon</v>
          </cell>
          <cell r="G3652">
            <v>2000000</v>
          </cell>
        </row>
        <row r="3653">
          <cell r="A3653" t="str">
            <v>Q32019</v>
          </cell>
          <cell r="B3653" t="str">
            <v>QTAXCAT3</v>
          </cell>
          <cell r="C3653" t="str">
            <v>T51 Documentary and Stock Transfer Taxes</v>
          </cell>
          <cell r="D3653" t="str">
            <v>Pennsylvania</v>
          </cell>
          <cell r="G3653">
            <v>194000000</v>
          </cell>
        </row>
        <row r="3654">
          <cell r="A3654" t="str">
            <v>Q32019</v>
          </cell>
          <cell r="B3654" t="str">
            <v>QTAXCAT3</v>
          </cell>
          <cell r="C3654" t="str">
            <v>T51 Documentary and Stock Transfer Taxes</v>
          </cell>
          <cell r="D3654" t="str">
            <v>Rhode Island</v>
          </cell>
          <cell r="G3654">
            <v>5000000</v>
          </cell>
        </row>
        <row r="3655">
          <cell r="A3655" t="str">
            <v>Q32019</v>
          </cell>
          <cell r="B3655" t="str">
            <v>QTAXCAT3</v>
          </cell>
          <cell r="C3655" t="str">
            <v>T51 Documentary and Stock Transfer Taxes</v>
          </cell>
          <cell r="D3655" t="str">
            <v>South Carolina</v>
          </cell>
          <cell r="G3655">
            <v>31000000</v>
          </cell>
        </row>
        <row r="3656">
          <cell r="A3656" t="str">
            <v>Q32019</v>
          </cell>
          <cell r="B3656" t="str">
            <v>QTAXCAT3</v>
          </cell>
          <cell r="C3656" t="str">
            <v>T51 Documentary and Stock Transfer Taxes</v>
          </cell>
          <cell r="D3656" t="str">
            <v>South Dakota</v>
          </cell>
          <cell r="G3656">
            <v>0</v>
          </cell>
        </row>
        <row r="3657">
          <cell r="A3657" t="str">
            <v>Q32019</v>
          </cell>
          <cell r="B3657" t="str">
            <v>QTAXCAT3</v>
          </cell>
          <cell r="C3657" t="str">
            <v>T51 Documentary and Stock Transfer Taxes</v>
          </cell>
          <cell r="D3657" t="str">
            <v>Tennessee</v>
          </cell>
          <cell r="G3657">
            <v>80000000</v>
          </cell>
        </row>
        <row r="3658">
          <cell r="A3658" t="str">
            <v>Q32019</v>
          </cell>
          <cell r="B3658" t="str">
            <v>QTAXCAT3</v>
          </cell>
          <cell r="C3658" t="str">
            <v>T51 Documentary and Stock Transfer Taxes</v>
          </cell>
          <cell r="D3658" t="str">
            <v>Vermont</v>
          </cell>
          <cell r="G3658">
            <v>10000000</v>
          </cell>
        </row>
        <row r="3659">
          <cell r="A3659" t="str">
            <v>Q32019</v>
          </cell>
          <cell r="B3659" t="str">
            <v>QTAXCAT3</v>
          </cell>
          <cell r="C3659" t="str">
            <v>T51 Documentary and Stock Transfer Taxes</v>
          </cell>
          <cell r="D3659" t="str">
            <v>Virginia</v>
          </cell>
          <cell r="G3659">
            <v>152000000</v>
          </cell>
        </row>
        <row r="3660">
          <cell r="A3660" t="str">
            <v>Q32019</v>
          </cell>
          <cell r="B3660" t="str">
            <v>QTAXCAT3</v>
          </cell>
          <cell r="C3660" t="str">
            <v>T51 Documentary and Stock Transfer Taxes</v>
          </cell>
          <cell r="D3660" t="str">
            <v>Washington</v>
          </cell>
          <cell r="G3660">
            <v>344000000</v>
          </cell>
        </row>
        <row r="3661">
          <cell r="A3661" t="str">
            <v>Q32019</v>
          </cell>
          <cell r="B3661" t="str">
            <v>QTAXCAT3</v>
          </cell>
          <cell r="C3661" t="str">
            <v>T51 Documentary and Stock Transfer Taxes</v>
          </cell>
          <cell r="D3661" t="str">
            <v>West Virginia</v>
          </cell>
          <cell r="G3661">
            <v>3000000</v>
          </cell>
        </row>
        <row r="3662">
          <cell r="A3662" t="str">
            <v>Q32019</v>
          </cell>
          <cell r="B3662" t="str">
            <v>QTAXCAT3</v>
          </cell>
          <cell r="C3662" t="str">
            <v>T51 Documentary and Stock Transfer Taxes</v>
          </cell>
          <cell r="D3662" t="str">
            <v>Wisconsin</v>
          </cell>
          <cell r="G3662">
            <v>17000000</v>
          </cell>
        </row>
        <row r="3663">
          <cell r="A3663" t="str">
            <v>Q32019</v>
          </cell>
          <cell r="B3663" t="str">
            <v>QTAXCAT3</v>
          </cell>
          <cell r="C3663" t="str">
            <v>T51 Documentary and Stock Transfer Taxes</v>
          </cell>
          <cell r="D3663" t="str">
            <v>District of Columbia</v>
          </cell>
          <cell r="G3663">
            <v>183000000</v>
          </cell>
        </row>
        <row r="3664">
          <cell r="A3664" t="str">
            <v>Q32019</v>
          </cell>
          <cell r="B3664" t="str">
            <v>QTAXCAT3</v>
          </cell>
          <cell r="C3664" t="str">
            <v>T53 Severance Taxes</v>
          </cell>
          <cell r="D3664" t="str">
            <v>U.S. Total</v>
          </cell>
          <cell r="G3664">
            <v>3267000000</v>
          </cell>
        </row>
        <row r="3665">
          <cell r="A3665" t="str">
            <v>Q32019</v>
          </cell>
          <cell r="B3665" t="str">
            <v>QTAXCAT3</v>
          </cell>
          <cell r="C3665" t="str">
            <v>T53 Severance Taxes</v>
          </cell>
          <cell r="D3665" t="str">
            <v>Alabama</v>
          </cell>
          <cell r="G3665">
            <v>12000000</v>
          </cell>
        </row>
        <row r="3666">
          <cell r="A3666" t="str">
            <v>Q32019</v>
          </cell>
          <cell r="B3666" t="str">
            <v>QTAXCAT3</v>
          </cell>
          <cell r="C3666" t="str">
            <v>T53 Severance Taxes</v>
          </cell>
          <cell r="D3666" t="str">
            <v>Alaska</v>
          </cell>
          <cell r="G3666">
            <v>152000000</v>
          </cell>
        </row>
        <row r="3667">
          <cell r="A3667" t="str">
            <v>Q32019</v>
          </cell>
          <cell r="B3667" t="str">
            <v>QTAXCAT3</v>
          </cell>
          <cell r="C3667" t="str">
            <v>T53 Severance Taxes</v>
          </cell>
          <cell r="D3667" t="str">
            <v>Arizona</v>
          </cell>
          <cell r="G3667">
            <v>4000000</v>
          </cell>
        </row>
        <row r="3668">
          <cell r="A3668" t="str">
            <v>Q32019</v>
          </cell>
          <cell r="B3668" t="str">
            <v>QTAXCAT3</v>
          </cell>
          <cell r="C3668" t="str">
            <v>T53 Severance Taxes</v>
          </cell>
          <cell r="D3668" t="str">
            <v>Arkansas</v>
          </cell>
          <cell r="G3668">
            <v>10000000</v>
          </cell>
        </row>
        <row r="3669">
          <cell r="A3669" t="str">
            <v>Q32019</v>
          </cell>
          <cell r="B3669" t="str">
            <v>QTAXCAT3</v>
          </cell>
          <cell r="C3669" t="str">
            <v>T53 Severance Taxes</v>
          </cell>
          <cell r="D3669" t="str">
            <v>California</v>
          </cell>
          <cell r="G3669">
            <v>24000000</v>
          </cell>
        </row>
        <row r="3670">
          <cell r="A3670" t="str">
            <v>Q32019</v>
          </cell>
          <cell r="B3670" t="str">
            <v>QTAXCAT3</v>
          </cell>
          <cell r="C3670" t="str">
            <v>T53 Severance Taxes</v>
          </cell>
          <cell r="D3670" t="str">
            <v>Colorado</v>
          </cell>
          <cell r="G3670">
            <v>34000000</v>
          </cell>
        </row>
        <row r="3671">
          <cell r="A3671" t="str">
            <v>Q32019</v>
          </cell>
          <cell r="B3671" t="str">
            <v>QTAXCAT3</v>
          </cell>
          <cell r="C3671" t="str">
            <v>T53 Severance Taxes</v>
          </cell>
          <cell r="D3671" t="str">
            <v>Connecticut</v>
          </cell>
          <cell r="G3671">
            <v>0</v>
          </cell>
        </row>
        <row r="3672">
          <cell r="A3672" t="str">
            <v>Q32019</v>
          </cell>
          <cell r="B3672" t="str">
            <v>QTAXCAT3</v>
          </cell>
          <cell r="C3672" t="str">
            <v>T53 Severance Taxes</v>
          </cell>
          <cell r="D3672" t="str">
            <v>Florida</v>
          </cell>
          <cell r="G3672">
            <v>8000000</v>
          </cell>
        </row>
        <row r="3673">
          <cell r="A3673" t="str">
            <v>Q32019</v>
          </cell>
          <cell r="B3673" t="str">
            <v>QTAXCAT3</v>
          </cell>
          <cell r="C3673" t="str">
            <v>T53 Severance Taxes</v>
          </cell>
          <cell r="D3673" t="str">
            <v>Idaho</v>
          </cell>
          <cell r="G3673">
            <v>2000000</v>
          </cell>
        </row>
        <row r="3674">
          <cell r="A3674" t="str">
            <v>Q32019</v>
          </cell>
          <cell r="B3674" t="str">
            <v>QTAXCAT3</v>
          </cell>
          <cell r="C3674" t="str">
            <v>T53 Severance Taxes</v>
          </cell>
          <cell r="D3674" t="str">
            <v>Illinois</v>
          </cell>
          <cell r="G3674">
            <v>0</v>
          </cell>
        </row>
        <row r="3675">
          <cell r="A3675" t="str">
            <v>Q32019</v>
          </cell>
          <cell r="B3675" t="str">
            <v>QTAXCAT3</v>
          </cell>
          <cell r="C3675" t="str">
            <v>T53 Severance Taxes</v>
          </cell>
          <cell r="D3675" t="str">
            <v>Indiana</v>
          </cell>
          <cell r="G3675">
            <v>0</v>
          </cell>
        </row>
        <row r="3676">
          <cell r="A3676" t="str">
            <v>Q32019</v>
          </cell>
          <cell r="B3676" t="str">
            <v>QTAXCAT3</v>
          </cell>
          <cell r="C3676" t="str">
            <v>T53 Severance Taxes</v>
          </cell>
          <cell r="D3676" t="str">
            <v>Kansas</v>
          </cell>
          <cell r="G3676">
            <v>7000000</v>
          </cell>
        </row>
        <row r="3677">
          <cell r="A3677" t="str">
            <v>Q32019</v>
          </cell>
          <cell r="B3677" t="str">
            <v>QTAXCAT3</v>
          </cell>
          <cell r="C3677" t="str">
            <v>T53 Severance Taxes</v>
          </cell>
          <cell r="D3677" t="str">
            <v>Kentucky</v>
          </cell>
          <cell r="G3677">
            <v>27000000</v>
          </cell>
        </row>
        <row r="3678">
          <cell r="A3678" t="str">
            <v>Q32019</v>
          </cell>
          <cell r="B3678" t="str">
            <v>QTAXCAT3</v>
          </cell>
          <cell r="C3678" t="str">
            <v>T53 Severance Taxes</v>
          </cell>
          <cell r="D3678" t="str">
            <v>Louisiana</v>
          </cell>
          <cell r="G3678">
            <v>123000000</v>
          </cell>
        </row>
        <row r="3679">
          <cell r="A3679" t="str">
            <v>Q32019</v>
          </cell>
          <cell r="B3679" t="str">
            <v>QTAXCAT3</v>
          </cell>
          <cell r="C3679" t="str">
            <v>T53 Severance Taxes</v>
          </cell>
          <cell r="D3679" t="str">
            <v>Michigan</v>
          </cell>
          <cell r="G3679">
            <v>6000000</v>
          </cell>
        </row>
        <row r="3680">
          <cell r="A3680" t="str">
            <v>Q32019</v>
          </cell>
          <cell r="B3680" t="str">
            <v>QTAXCAT3</v>
          </cell>
          <cell r="C3680" t="str">
            <v>T53 Severance Taxes</v>
          </cell>
          <cell r="D3680" t="str">
            <v>Minnesota</v>
          </cell>
          <cell r="G3680">
            <v>23000000</v>
          </cell>
        </row>
        <row r="3681">
          <cell r="A3681" t="str">
            <v>Q32019</v>
          </cell>
          <cell r="B3681" t="str">
            <v>QTAXCAT3</v>
          </cell>
          <cell r="C3681" t="str">
            <v>T53 Severance Taxes</v>
          </cell>
          <cell r="D3681" t="str">
            <v>Mississippi</v>
          </cell>
          <cell r="G3681">
            <v>13000000</v>
          </cell>
        </row>
        <row r="3682">
          <cell r="A3682" t="str">
            <v>Q32019</v>
          </cell>
          <cell r="B3682" t="str">
            <v>QTAXCAT3</v>
          </cell>
          <cell r="C3682" t="str">
            <v>T53 Severance Taxes</v>
          </cell>
          <cell r="D3682" t="str">
            <v>Missouri</v>
          </cell>
          <cell r="G3682">
            <v>0</v>
          </cell>
        </row>
        <row r="3683">
          <cell r="A3683" t="str">
            <v>Q32019</v>
          </cell>
          <cell r="B3683" t="str">
            <v>QTAXCAT3</v>
          </cell>
          <cell r="C3683" t="str">
            <v>T53 Severance Taxes</v>
          </cell>
          <cell r="D3683" t="str">
            <v>Montana</v>
          </cell>
          <cell r="G3683">
            <v>51000000</v>
          </cell>
        </row>
        <row r="3684">
          <cell r="A3684" t="str">
            <v>Q32019</v>
          </cell>
          <cell r="B3684" t="str">
            <v>QTAXCAT3</v>
          </cell>
          <cell r="C3684" t="str">
            <v>T53 Severance Taxes</v>
          </cell>
          <cell r="D3684" t="str">
            <v>Nebraska</v>
          </cell>
          <cell r="G3684">
            <v>1000000</v>
          </cell>
        </row>
        <row r="3685">
          <cell r="A3685" t="str">
            <v>Q32019</v>
          </cell>
          <cell r="B3685" t="str">
            <v>QTAXCAT3</v>
          </cell>
          <cell r="C3685" t="str">
            <v>T53 Severance Taxes</v>
          </cell>
          <cell r="D3685" t="str">
            <v>Nevada</v>
          </cell>
          <cell r="G3685">
            <v>1000000</v>
          </cell>
        </row>
        <row r="3686">
          <cell r="A3686" t="str">
            <v>Q32019</v>
          </cell>
          <cell r="B3686" t="str">
            <v>QTAXCAT3</v>
          </cell>
          <cell r="C3686" t="str">
            <v>T53 Severance Taxes</v>
          </cell>
          <cell r="D3686" t="str">
            <v>New Mexico</v>
          </cell>
          <cell r="G3686">
            <v>368000000</v>
          </cell>
        </row>
        <row r="3687">
          <cell r="A3687" t="str">
            <v>Q32019</v>
          </cell>
          <cell r="B3687" t="str">
            <v>QTAXCAT3</v>
          </cell>
          <cell r="C3687" t="str">
            <v>T53 Severance Taxes</v>
          </cell>
          <cell r="D3687" t="str">
            <v>North Carolina</v>
          </cell>
          <cell r="G3687">
            <v>0</v>
          </cell>
        </row>
        <row r="3688">
          <cell r="A3688" t="str">
            <v>Q32019</v>
          </cell>
          <cell r="B3688" t="str">
            <v>QTAXCAT3</v>
          </cell>
          <cell r="C3688" t="str">
            <v>T53 Severance Taxes</v>
          </cell>
          <cell r="D3688" t="str">
            <v>North Dakota</v>
          </cell>
          <cell r="G3688">
            <v>647000000</v>
          </cell>
        </row>
        <row r="3689">
          <cell r="A3689" t="str">
            <v>Q32019</v>
          </cell>
          <cell r="B3689" t="str">
            <v>QTAXCAT3</v>
          </cell>
          <cell r="C3689" t="str">
            <v>T53 Severance Taxes</v>
          </cell>
          <cell r="D3689" t="str">
            <v>Ohio</v>
          </cell>
          <cell r="G3689">
            <v>18000000</v>
          </cell>
        </row>
        <row r="3690">
          <cell r="A3690" t="str">
            <v>Q32019</v>
          </cell>
          <cell r="B3690" t="str">
            <v>QTAXCAT3</v>
          </cell>
          <cell r="C3690" t="str">
            <v>T53 Severance Taxes</v>
          </cell>
          <cell r="D3690" t="str">
            <v>Oklahoma</v>
          </cell>
          <cell r="G3690">
            <v>225000000</v>
          </cell>
        </row>
        <row r="3691">
          <cell r="A3691" t="str">
            <v>Q32019</v>
          </cell>
          <cell r="B3691" t="str">
            <v>QTAXCAT3</v>
          </cell>
          <cell r="C3691" t="str">
            <v>T53 Severance Taxes</v>
          </cell>
          <cell r="D3691" t="str">
            <v>Oregon</v>
          </cell>
          <cell r="G3691">
            <v>4000000</v>
          </cell>
        </row>
        <row r="3692">
          <cell r="A3692" t="str">
            <v>Q32019</v>
          </cell>
          <cell r="B3692" t="str">
            <v>QTAXCAT3</v>
          </cell>
          <cell r="C3692" t="str">
            <v>T53 Severance Taxes</v>
          </cell>
          <cell r="D3692" t="str">
            <v>South Dakota</v>
          </cell>
          <cell r="G3692">
            <v>1000000</v>
          </cell>
        </row>
        <row r="3693">
          <cell r="A3693" t="str">
            <v>Q32019</v>
          </cell>
          <cell r="B3693" t="str">
            <v>QTAXCAT3</v>
          </cell>
          <cell r="C3693" t="str">
            <v>T53 Severance Taxes</v>
          </cell>
          <cell r="D3693" t="str">
            <v>Tennessee</v>
          </cell>
          <cell r="G3693">
            <v>0</v>
          </cell>
        </row>
        <row r="3694">
          <cell r="A3694" t="str">
            <v>Q32019</v>
          </cell>
          <cell r="B3694" t="str">
            <v>QTAXCAT3</v>
          </cell>
          <cell r="C3694" t="str">
            <v>T53 Severance Taxes</v>
          </cell>
          <cell r="D3694" t="str">
            <v>Texas</v>
          </cell>
          <cell r="G3694">
            <v>1384000000</v>
          </cell>
        </row>
        <row r="3695">
          <cell r="A3695" t="str">
            <v>Q32019</v>
          </cell>
          <cell r="B3695" t="str">
            <v>QTAXCAT3</v>
          </cell>
          <cell r="C3695" t="str">
            <v>T53 Severance Taxes</v>
          </cell>
          <cell r="D3695" t="str">
            <v>Utah</v>
          </cell>
          <cell r="G3695">
            <v>17000000</v>
          </cell>
        </row>
        <row r="3696">
          <cell r="A3696" t="str">
            <v>Q32019</v>
          </cell>
          <cell r="B3696" t="str">
            <v>QTAXCAT3</v>
          </cell>
          <cell r="C3696" t="str">
            <v>T53 Severance Taxes</v>
          </cell>
          <cell r="D3696" t="str">
            <v>Virginia</v>
          </cell>
          <cell r="G3696">
            <v>1000000</v>
          </cell>
        </row>
        <row r="3697">
          <cell r="A3697" t="str">
            <v>Q32019</v>
          </cell>
          <cell r="B3697" t="str">
            <v>QTAXCAT3</v>
          </cell>
          <cell r="C3697" t="str">
            <v>T53 Severance Taxes</v>
          </cell>
          <cell r="D3697" t="str">
            <v>Washington</v>
          </cell>
          <cell r="G3697">
            <v>13000000</v>
          </cell>
        </row>
        <row r="3698">
          <cell r="A3698" t="str">
            <v>Q32019</v>
          </cell>
          <cell r="B3698" t="str">
            <v>QTAXCAT3</v>
          </cell>
          <cell r="C3698" t="str">
            <v>T53 Severance Taxes</v>
          </cell>
          <cell r="D3698" t="str">
            <v>West Virginia</v>
          </cell>
          <cell r="G3698">
            <v>87000000</v>
          </cell>
        </row>
        <row r="3699">
          <cell r="A3699" t="str">
            <v>Q32019</v>
          </cell>
          <cell r="B3699" t="str">
            <v>QTAXCAT3</v>
          </cell>
          <cell r="C3699" t="str">
            <v>T53 Severance Taxes</v>
          </cell>
          <cell r="D3699" t="str">
            <v>Wisconsin</v>
          </cell>
          <cell r="G3699">
            <v>0</v>
          </cell>
        </row>
        <row r="3700">
          <cell r="A3700" t="str">
            <v>Q32019</v>
          </cell>
          <cell r="B3700" t="str">
            <v>QTAXCAT3</v>
          </cell>
          <cell r="C3700" t="str">
            <v>T53 Severance Taxes</v>
          </cell>
          <cell r="D3700" t="str">
            <v>Wyoming</v>
          </cell>
          <cell r="G3700">
            <v>5000000</v>
          </cell>
        </row>
        <row r="3701">
          <cell r="A3701" t="str">
            <v>Q32019</v>
          </cell>
          <cell r="B3701" t="str">
            <v>QTAXCAT3</v>
          </cell>
          <cell r="C3701" t="str">
            <v>T99 Taxes, Not Elsewhere Classified</v>
          </cell>
          <cell r="D3701" t="str">
            <v>U.S. Total</v>
          </cell>
          <cell r="G3701">
            <v>687000000</v>
          </cell>
        </row>
        <row r="3702">
          <cell r="A3702" t="str">
            <v>Q32019</v>
          </cell>
          <cell r="B3702" t="str">
            <v>QTAXCAT3</v>
          </cell>
          <cell r="C3702" t="str">
            <v>T99 Taxes, Not Elsewhere Classified</v>
          </cell>
          <cell r="D3702" t="str">
            <v>Arizona</v>
          </cell>
          <cell r="G3702">
            <v>20000000</v>
          </cell>
        </row>
        <row r="3703">
          <cell r="A3703" t="str">
            <v>Q32019</v>
          </cell>
          <cell r="B3703" t="str">
            <v>QTAXCAT3</v>
          </cell>
          <cell r="C3703" t="str">
            <v>T99 Taxes, Not Elsewhere Classified</v>
          </cell>
          <cell r="D3703" t="str">
            <v>Arkansas</v>
          </cell>
          <cell r="G3703">
            <v>9000000</v>
          </cell>
        </row>
        <row r="3704">
          <cell r="A3704" t="str">
            <v>Q32019</v>
          </cell>
          <cell r="B3704" t="str">
            <v>QTAXCAT3</v>
          </cell>
          <cell r="C3704" t="str">
            <v>T99 Taxes, Not Elsewhere Classified</v>
          </cell>
          <cell r="D3704" t="str">
            <v>Connecticut</v>
          </cell>
          <cell r="G3704">
            <v>0</v>
          </cell>
        </row>
        <row r="3705">
          <cell r="A3705" t="str">
            <v>Q32019</v>
          </cell>
          <cell r="B3705" t="str">
            <v>QTAXCAT3</v>
          </cell>
          <cell r="C3705" t="str">
            <v>T99 Taxes, Not Elsewhere Classified</v>
          </cell>
          <cell r="D3705" t="str">
            <v>Delaware</v>
          </cell>
          <cell r="G3705">
            <v>0</v>
          </cell>
        </row>
        <row r="3706">
          <cell r="A3706" t="str">
            <v>Q32019</v>
          </cell>
          <cell r="B3706" t="str">
            <v>QTAXCAT3</v>
          </cell>
          <cell r="C3706" t="str">
            <v>T99 Taxes, Not Elsewhere Classified</v>
          </cell>
          <cell r="D3706" t="str">
            <v>Georgia</v>
          </cell>
          <cell r="G3706">
            <v>47000000</v>
          </cell>
        </row>
        <row r="3707">
          <cell r="A3707" t="str">
            <v>Q32019</v>
          </cell>
          <cell r="B3707" t="str">
            <v>QTAXCAT3</v>
          </cell>
          <cell r="C3707" t="str">
            <v>T99 Taxes, Not Elsewhere Classified</v>
          </cell>
          <cell r="D3707" t="str">
            <v>Idaho</v>
          </cell>
          <cell r="G3707">
            <v>1000000</v>
          </cell>
        </row>
        <row r="3708">
          <cell r="A3708" t="str">
            <v>Q32019</v>
          </cell>
          <cell r="B3708" t="str">
            <v>QTAXCAT3</v>
          </cell>
          <cell r="C3708" t="str">
            <v>T99 Taxes, Not Elsewhere Classified</v>
          </cell>
          <cell r="D3708" t="str">
            <v>Indiana</v>
          </cell>
          <cell r="G3708">
            <v>24000000</v>
          </cell>
        </row>
        <row r="3709">
          <cell r="A3709" t="str">
            <v>Q32019</v>
          </cell>
          <cell r="B3709" t="str">
            <v>QTAXCAT3</v>
          </cell>
          <cell r="C3709" t="str">
            <v>T99 Taxes, Not Elsewhere Classified</v>
          </cell>
          <cell r="D3709" t="str">
            <v>Louisiana</v>
          </cell>
          <cell r="G3709">
            <v>0</v>
          </cell>
        </row>
        <row r="3710">
          <cell r="A3710" t="str">
            <v>Q32019</v>
          </cell>
          <cell r="B3710" t="str">
            <v>QTAXCAT3</v>
          </cell>
          <cell r="C3710" t="str">
            <v>T99 Taxes, Not Elsewhere Classified</v>
          </cell>
          <cell r="D3710" t="str">
            <v>Maryland</v>
          </cell>
          <cell r="G3710">
            <v>16000000</v>
          </cell>
        </row>
        <row r="3711">
          <cell r="A3711" t="str">
            <v>Q32019</v>
          </cell>
          <cell r="B3711" t="str">
            <v>QTAXCAT3</v>
          </cell>
          <cell r="C3711" t="str">
            <v>T99 Taxes, Not Elsewhere Classified</v>
          </cell>
          <cell r="D3711" t="str">
            <v>Massachusetts</v>
          </cell>
          <cell r="G3711">
            <v>0</v>
          </cell>
        </row>
        <row r="3712">
          <cell r="A3712" t="str">
            <v>Q32019</v>
          </cell>
          <cell r="B3712" t="str">
            <v>QTAXCAT3</v>
          </cell>
          <cell r="C3712" t="str">
            <v>T99 Taxes, Not Elsewhere Classified</v>
          </cell>
          <cell r="D3712" t="str">
            <v>Michigan</v>
          </cell>
          <cell r="G3712">
            <v>0</v>
          </cell>
        </row>
        <row r="3713">
          <cell r="A3713" t="str">
            <v>Q32019</v>
          </cell>
          <cell r="B3713" t="str">
            <v>QTAXCAT3</v>
          </cell>
          <cell r="C3713" t="str">
            <v>T99 Taxes, Not Elsewhere Classified</v>
          </cell>
          <cell r="D3713" t="str">
            <v>Minnesota</v>
          </cell>
          <cell r="G3713">
            <v>17000000</v>
          </cell>
        </row>
        <row r="3714">
          <cell r="A3714" t="str">
            <v>Q32019</v>
          </cell>
          <cell r="B3714" t="str">
            <v>QTAXCAT3</v>
          </cell>
          <cell r="C3714" t="str">
            <v>T99 Taxes, Not Elsewhere Classified</v>
          </cell>
          <cell r="D3714" t="str">
            <v>Mississippi</v>
          </cell>
          <cell r="G3714">
            <v>0</v>
          </cell>
        </row>
        <row r="3715">
          <cell r="A3715" t="str">
            <v>Q32019</v>
          </cell>
          <cell r="B3715" t="str">
            <v>QTAXCAT3</v>
          </cell>
          <cell r="C3715" t="str">
            <v>T99 Taxes, Not Elsewhere Classified</v>
          </cell>
          <cell r="D3715" t="str">
            <v>Missouri</v>
          </cell>
          <cell r="G3715">
            <v>0</v>
          </cell>
        </row>
        <row r="3716">
          <cell r="A3716" t="str">
            <v>Q32019</v>
          </cell>
          <cell r="B3716" t="str">
            <v>QTAXCAT3</v>
          </cell>
          <cell r="C3716" t="str">
            <v>T99 Taxes, Not Elsewhere Classified</v>
          </cell>
          <cell r="D3716" t="str">
            <v>Montana</v>
          </cell>
          <cell r="G3716">
            <v>0</v>
          </cell>
        </row>
        <row r="3717">
          <cell r="A3717" t="str">
            <v>Q32019</v>
          </cell>
          <cell r="B3717" t="str">
            <v>QTAXCAT3</v>
          </cell>
          <cell r="C3717" t="str">
            <v>T99 Taxes, Not Elsewhere Classified</v>
          </cell>
          <cell r="D3717" t="str">
            <v>Nevada</v>
          </cell>
          <cell r="G3717">
            <v>0</v>
          </cell>
        </row>
        <row r="3718">
          <cell r="A3718" t="str">
            <v>Q32019</v>
          </cell>
          <cell r="B3718" t="str">
            <v>QTAXCAT3</v>
          </cell>
          <cell r="C3718" t="str">
            <v>T99 Taxes, Not Elsewhere Classified</v>
          </cell>
          <cell r="D3718" t="str">
            <v>New Mexico</v>
          </cell>
          <cell r="G3718">
            <v>4000000</v>
          </cell>
        </row>
        <row r="3719">
          <cell r="A3719" t="str">
            <v>Q32019</v>
          </cell>
          <cell r="B3719" t="str">
            <v>QTAXCAT3</v>
          </cell>
          <cell r="C3719" t="str">
            <v>T99 Taxes, Not Elsewhere Classified</v>
          </cell>
          <cell r="D3719" t="str">
            <v>New York</v>
          </cell>
          <cell r="G3719">
            <v>376000000</v>
          </cell>
        </row>
        <row r="3720">
          <cell r="A3720" t="str">
            <v>Q32019</v>
          </cell>
          <cell r="B3720" t="str">
            <v>QTAXCAT3</v>
          </cell>
          <cell r="C3720" t="str">
            <v>T99 Taxes, Not Elsewhere Classified</v>
          </cell>
          <cell r="D3720" t="str">
            <v>Oklahoma</v>
          </cell>
          <cell r="G3720">
            <v>20000000</v>
          </cell>
        </row>
        <row r="3721">
          <cell r="A3721" t="str">
            <v>Q32019</v>
          </cell>
          <cell r="B3721" t="str">
            <v>QTAXCAT3</v>
          </cell>
          <cell r="C3721" t="str">
            <v>T99 Taxes, Not Elsewhere Classified</v>
          </cell>
          <cell r="D3721" t="str">
            <v>Oregon</v>
          </cell>
          <cell r="G3721">
            <v>0</v>
          </cell>
        </row>
        <row r="3722">
          <cell r="A3722" t="str">
            <v>Q32019</v>
          </cell>
          <cell r="B3722" t="str">
            <v>QTAXCAT3</v>
          </cell>
          <cell r="C3722" t="str">
            <v>T99 Taxes, Not Elsewhere Classified</v>
          </cell>
          <cell r="D3722" t="str">
            <v>Pennsylvania</v>
          </cell>
          <cell r="G3722">
            <v>7000000</v>
          </cell>
        </row>
        <row r="3723">
          <cell r="A3723" t="str">
            <v>Q32019</v>
          </cell>
          <cell r="B3723" t="str">
            <v>QTAXCAT3</v>
          </cell>
          <cell r="C3723" t="str">
            <v>T99 Taxes, Not Elsewhere Classified</v>
          </cell>
          <cell r="D3723" t="str">
            <v>Rhode Island</v>
          </cell>
          <cell r="G3723">
            <v>0</v>
          </cell>
        </row>
        <row r="3724">
          <cell r="A3724" t="str">
            <v>Q32019</v>
          </cell>
          <cell r="B3724" t="str">
            <v>QTAXCAT3</v>
          </cell>
          <cell r="C3724" t="str">
            <v>T99 Taxes, Not Elsewhere Classified</v>
          </cell>
          <cell r="D3724" t="str">
            <v>South Carolina</v>
          </cell>
          <cell r="G3724">
            <v>56000000</v>
          </cell>
        </row>
        <row r="3725">
          <cell r="A3725" t="str">
            <v>Q32019</v>
          </cell>
          <cell r="B3725" t="str">
            <v>QTAXCAT3</v>
          </cell>
          <cell r="C3725" t="str">
            <v>T99 Taxes, Not Elsewhere Classified</v>
          </cell>
          <cell r="D3725" t="str">
            <v>South Dakota</v>
          </cell>
          <cell r="G3725">
            <v>0</v>
          </cell>
        </row>
        <row r="3726">
          <cell r="A3726" t="str">
            <v>Q32019</v>
          </cell>
          <cell r="B3726" t="str">
            <v>QTAXCAT3</v>
          </cell>
          <cell r="C3726" t="str">
            <v>T99 Taxes, Not Elsewhere Classified</v>
          </cell>
          <cell r="D3726" t="str">
            <v>Tennessee</v>
          </cell>
          <cell r="G3726">
            <v>11000000</v>
          </cell>
        </row>
        <row r="3727">
          <cell r="A3727" t="str">
            <v>Q32019</v>
          </cell>
          <cell r="B3727" t="str">
            <v>QTAXCAT3</v>
          </cell>
          <cell r="C3727" t="str">
            <v>T99 Taxes, Not Elsewhere Classified</v>
          </cell>
          <cell r="D3727" t="str">
            <v>Utah</v>
          </cell>
          <cell r="G3727">
            <v>0</v>
          </cell>
        </row>
        <row r="3728">
          <cell r="A3728" t="str">
            <v>Q32019</v>
          </cell>
          <cell r="B3728" t="str">
            <v>QTAXCAT3</v>
          </cell>
          <cell r="C3728" t="str">
            <v>T99 Taxes, Not Elsewhere Classified</v>
          </cell>
          <cell r="D3728" t="str">
            <v>Vermont</v>
          </cell>
          <cell r="G3728">
            <v>1000000</v>
          </cell>
        </row>
        <row r="3729">
          <cell r="A3729" t="str">
            <v>Q32019</v>
          </cell>
          <cell r="B3729" t="str">
            <v>QTAXCAT3</v>
          </cell>
          <cell r="C3729" t="str">
            <v>T99 Taxes, Not Elsewhere Classified</v>
          </cell>
          <cell r="D3729" t="str">
            <v>Virginia</v>
          </cell>
          <cell r="G3729">
            <v>28000000</v>
          </cell>
        </row>
        <row r="3730">
          <cell r="A3730" t="str">
            <v>Q32019</v>
          </cell>
          <cell r="B3730" t="str">
            <v>QTAXCAT3</v>
          </cell>
          <cell r="C3730" t="str">
            <v>T99 Taxes, Not Elsewhere Classified</v>
          </cell>
          <cell r="D3730" t="str">
            <v>Washington</v>
          </cell>
          <cell r="G3730">
            <v>44000000</v>
          </cell>
        </row>
        <row r="3731">
          <cell r="A3731" t="str">
            <v>Q32019</v>
          </cell>
          <cell r="B3731" t="str">
            <v>QTAXCAT3</v>
          </cell>
          <cell r="C3731" t="str">
            <v>T99 Taxes, Not Elsewhere Classified</v>
          </cell>
          <cell r="D3731" t="str">
            <v>West Virginia</v>
          </cell>
          <cell r="G3731">
            <v>2000000</v>
          </cell>
        </row>
        <row r="3732">
          <cell r="A3732" t="str">
            <v>Q32019</v>
          </cell>
          <cell r="B3732" t="str">
            <v>QTAXCAT3</v>
          </cell>
          <cell r="C3732" t="str">
            <v>T99 Taxes, Not Elsewhere Classified</v>
          </cell>
          <cell r="D3732" t="str">
            <v>Wisconsin</v>
          </cell>
          <cell r="G3732">
            <v>3000000</v>
          </cell>
        </row>
        <row r="3733">
          <cell r="A3733" t="str">
            <v>Q32019</v>
          </cell>
          <cell r="B3733" t="str">
            <v>QTAXCAT3</v>
          </cell>
          <cell r="C3733" t="str">
            <v>T99 Taxes, Not Elsewhere Classified</v>
          </cell>
          <cell r="D3733" t="str">
            <v>Wyoming</v>
          </cell>
          <cell r="G3733">
            <v>1000000</v>
          </cell>
        </row>
        <row r="3734">
          <cell r="A3734" t="str">
            <v>Q32019</v>
          </cell>
          <cell r="B3734" t="str">
            <v>QTAXCAT3</v>
          </cell>
          <cell r="C3734" t="str">
            <v>T99 Taxes, Not Elsewhere Classified</v>
          </cell>
          <cell r="D3734" t="str">
            <v>District of Columbia</v>
          </cell>
          <cell r="G3734">
            <v>32000000</v>
          </cell>
        </row>
        <row r="3735">
          <cell r="A3735" t="str">
            <v>Q32019</v>
          </cell>
          <cell r="B3735" t="str">
            <v>QTAXCAT3</v>
          </cell>
          <cell r="C3735" t="str">
            <v>Total Taxes</v>
          </cell>
          <cell r="D3735" t="str">
            <v>U.S. Total</v>
          </cell>
          <cell r="G3735">
            <v>257997000000</v>
          </cell>
        </row>
        <row r="3736">
          <cell r="A3736" t="str">
            <v>Q32019</v>
          </cell>
          <cell r="B3736" t="str">
            <v>QTAXCAT3</v>
          </cell>
          <cell r="C3736" t="str">
            <v>Total Taxes</v>
          </cell>
          <cell r="D3736" t="str">
            <v>Alabama</v>
          </cell>
          <cell r="G3736">
            <v>2839000000</v>
          </cell>
        </row>
        <row r="3737">
          <cell r="A3737" t="str">
            <v>Q32019</v>
          </cell>
          <cell r="B3737" t="str">
            <v>QTAXCAT3</v>
          </cell>
          <cell r="C3737" t="str">
            <v>Total Taxes</v>
          </cell>
          <cell r="D3737" t="str">
            <v>Alaska</v>
          </cell>
          <cell r="G3737">
            <v>363000000</v>
          </cell>
        </row>
        <row r="3738">
          <cell r="A3738" t="str">
            <v>Q32019</v>
          </cell>
          <cell r="B3738" t="str">
            <v>QTAXCAT3</v>
          </cell>
          <cell r="C3738" t="str">
            <v>Total Taxes</v>
          </cell>
          <cell r="D3738" t="str">
            <v>Arizona</v>
          </cell>
          <cell r="G3738">
            <v>4604000000</v>
          </cell>
        </row>
        <row r="3739">
          <cell r="A3739" t="str">
            <v>Q32019</v>
          </cell>
          <cell r="B3739" t="str">
            <v>QTAXCAT3</v>
          </cell>
          <cell r="C3739" t="str">
            <v>Total Taxes</v>
          </cell>
          <cell r="D3739" t="str">
            <v>Arkansas</v>
          </cell>
          <cell r="G3739">
            <v>2403000000</v>
          </cell>
        </row>
        <row r="3740">
          <cell r="A3740" t="str">
            <v>Q32019</v>
          </cell>
          <cell r="B3740" t="str">
            <v>QTAXCAT3</v>
          </cell>
          <cell r="C3740" t="str">
            <v>Total Taxes</v>
          </cell>
          <cell r="D3740" t="str">
            <v>California</v>
          </cell>
          <cell r="G3740">
            <v>44671000000</v>
          </cell>
        </row>
        <row r="3741">
          <cell r="A3741" t="str">
            <v>Q32019</v>
          </cell>
          <cell r="B3741" t="str">
            <v>QTAXCAT3</v>
          </cell>
          <cell r="C3741" t="str">
            <v>Total Taxes</v>
          </cell>
          <cell r="D3741" t="str">
            <v>Colorado</v>
          </cell>
          <cell r="G3741">
            <v>3875000000</v>
          </cell>
        </row>
        <row r="3742">
          <cell r="A3742" t="str">
            <v>Q32019</v>
          </cell>
          <cell r="B3742" t="str">
            <v>QTAXCAT3</v>
          </cell>
          <cell r="C3742" t="str">
            <v>Total Taxes</v>
          </cell>
          <cell r="D3742" t="str">
            <v>Connecticut</v>
          </cell>
          <cell r="G3742">
            <v>2746000000</v>
          </cell>
        </row>
        <row r="3743">
          <cell r="A3743" t="str">
            <v>Q32019</v>
          </cell>
          <cell r="B3743" t="str">
            <v>QTAXCAT3</v>
          </cell>
          <cell r="C3743" t="str">
            <v>Total Taxes</v>
          </cell>
          <cell r="D3743" t="str">
            <v>Delaware</v>
          </cell>
          <cell r="G3743">
            <v>977000000</v>
          </cell>
        </row>
        <row r="3744">
          <cell r="A3744" t="str">
            <v>Q32019</v>
          </cell>
          <cell r="B3744" t="str">
            <v>QTAXCAT3</v>
          </cell>
          <cell r="C3744" t="str">
            <v>Total Taxes</v>
          </cell>
          <cell r="D3744" t="str">
            <v>Florida</v>
          </cell>
          <cell r="G3744">
            <v>11196000000</v>
          </cell>
        </row>
        <row r="3745">
          <cell r="A3745" t="str">
            <v>Q32019</v>
          </cell>
          <cell r="B3745" t="str">
            <v>QTAXCAT3</v>
          </cell>
          <cell r="C3745" t="str">
            <v>Total Taxes</v>
          </cell>
          <cell r="D3745" t="str">
            <v>Georgia</v>
          </cell>
          <cell r="G3745">
            <v>5916000000</v>
          </cell>
        </row>
        <row r="3746">
          <cell r="A3746" t="str">
            <v>Q32019</v>
          </cell>
          <cell r="B3746" t="str">
            <v>QTAXCAT3</v>
          </cell>
          <cell r="C3746" t="str">
            <v>Total Taxes</v>
          </cell>
          <cell r="D3746" t="str">
            <v>Hawaii</v>
          </cell>
          <cell r="G3746">
            <v>2111000000</v>
          </cell>
        </row>
        <row r="3747">
          <cell r="A3747" t="str">
            <v>Q32019</v>
          </cell>
          <cell r="B3747" t="str">
            <v>QTAXCAT3</v>
          </cell>
          <cell r="C3747" t="str">
            <v>Total Taxes</v>
          </cell>
          <cell r="D3747" t="str">
            <v>Idaho</v>
          </cell>
          <cell r="G3747">
            <v>1240000000</v>
          </cell>
        </row>
        <row r="3748">
          <cell r="A3748" t="str">
            <v>Q32019</v>
          </cell>
          <cell r="B3748" t="str">
            <v>QTAXCAT3</v>
          </cell>
          <cell r="C3748" t="str">
            <v>Total Taxes</v>
          </cell>
          <cell r="D3748" t="str">
            <v>Illinois</v>
          </cell>
          <cell r="G3748">
            <v>10911000000</v>
          </cell>
        </row>
        <row r="3749">
          <cell r="A3749" t="str">
            <v>Q32019</v>
          </cell>
          <cell r="B3749" t="str">
            <v>QTAXCAT3</v>
          </cell>
          <cell r="C3749" t="str">
            <v>Total Taxes</v>
          </cell>
          <cell r="D3749" t="str">
            <v>Indiana</v>
          </cell>
          <cell r="G3749">
            <v>5639000000</v>
          </cell>
        </row>
        <row r="3750">
          <cell r="A3750" t="str">
            <v>Q32019</v>
          </cell>
          <cell r="B3750" t="str">
            <v>QTAXCAT3</v>
          </cell>
          <cell r="C3750" t="str">
            <v>Total Taxes</v>
          </cell>
          <cell r="D3750" t="str">
            <v>Iowa</v>
          </cell>
          <cell r="G3750">
            <v>2060000000</v>
          </cell>
        </row>
        <row r="3751">
          <cell r="A3751" t="str">
            <v>Q32019</v>
          </cell>
          <cell r="B3751" t="str">
            <v>QTAXCAT3</v>
          </cell>
          <cell r="C3751" t="str">
            <v>Total Taxes</v>
          </cell>
          <cell r="D3751" t="str">
            <v>Kansas</v>
          </cell>
          <cell r="G3751">
            <v>2239000000</v>
          </cell>
        </row>
        <row r="3752">
          <cell r="A3752" t="str">
            <v>Q32019</v>
          </cell>
          <cell r="B3752" t="str">
            <v>QTAXCAT3</v>
          </cell>
          <cell r="C3752" t="str">
            <v>Total Taxes</v>
          </cell>
          <cell r="D3752" t="str">
            <v>Kentucky</v>
          </cell>
          <cell r="G3752">
            <v>3121000000</v>
          </cell>
        </row>
        <row r="3753">
          <cell r="A3753" t="str">
            <v>Q32019</v>
          </cell>
          <cell r="B3753" t="str">
            <v>QTAXCAT3</v>
          </cell>
          <cell r="C3753" t="str">
            <v>Total Taxes</v>
          </cell>
          <cell r="D3753" t="str">
            <v>Louisiana</v>
          </cell>
          <cell r="G3753">
            <v>3236000000</v>
          </cell>
        </row>
        <row r="3754">
          <cell r="A3754" t="str">
            <v>Q32019</v>
          </cell>
          <cell r="B3754" t="str">
            <v>QTAXCAT3</v>
          </cell>
          <cell r="C3754" t="str">
            <v>Total Taxes</v>
          </cell>
          <cell r="D3754" t="str">
            <v>Maine</v>
          </cell>
          <cell r="G3754">
            <v>1292000000</v>
          </cell>
        </row>
        <row r="3755">
          <cell r="A3755" t="str">
            <v>Q32019</v>
          </cell>
          <cell r="B3755" t="str">
            <v>QTAXCAT3</v>
          </cell>
          <cell r="C3755" t="str">
            <v>Total Taxes</v>
          </cell>
          <cell r="D3755" t="str">
            <v>Maryland</v>
          </cell>
          <cell r="G3755">
            <v>5166000000</v>
          </cell>
        </row>
        <row r="3756">
          <cell r="A3756" t="str">
            <v>Q32019</v>
          </cell>
          <cell r="B3756" t="str">
            <v>QTAXCAT3</v>
          </cell>
          <cell r="C3756" t="str">
            <v>Total Taxes</v>
          </cell>
          <cell r="D3756" t="str">
            <v>Massachusetts</v>
          </cell>
          <cell r="G3756">
            <v>7616000000</v>
          </cell>
        </row>
        <row r="3757">
          <cell r="A3757" t="str">
            <v>Q32019</v>
          </cell>
          <cell r="B3757" t="str">
            <v>QTAXCAT3</v>
          </cell>
          <cell r="C3757" t="str">
            <v>Total Taxes</v>
          </cell>
          <cell r="D3757" t="str">
            <v>Michigan</v>
          </cell>
          <cell r="G3757">
            <v>9185000000</v>
          </cell>
        </row>
        <row r="3758">
          <cell r="A3758" t="str">
            <v>Q32019</v>
          </cell>
          <cell r="B3758" t="str">
            <v>QTAXCAT3</v>
          </cell>
          <cell r="C3758" t="str">
            <v>Total Taxes</v>
          </cell>
          <cell r="D3758" t="str">
            <v>Minnesota</v>
          </cell>
          <cell r="G3758">
            <v>6671000000</v>
          </cell>
        </row>
        <row r="3759">
          <cell r="A3759" t="str">
            <v>Q32019</v>
          </cell>
          <cell r="B3759" t="str">
            <v>QTAXCAT3</v>
          </cell>
          <cell r="C3759" t="str">
            <v>Total Taxes</v>
          </cell>
          <cell r="D3759" t="str">
            <v>Mississippi</v>
          </cell>
          <cell r="G3759">
            <v>1830000000</v>
          </cell>
        </row>
        <row r="3760">
          <cell r="A3760" t="str">
            <v>Q32019</v>
          </cell>
          <cell r="B3760" t="str">
            <v>QTAXCAT3</v>
          </cell>
          <cell r="C3760" t="str">
            <v>Total Taxes</v>
          </cell>
          <cell r="D3760" t="str">
            <v>Missouri</v>
          </cell>
          <cell r="G3760">
            <v>3213000000</v>
          </cell>
        </row>
        <row r="3761">
          <cell r="A3761" t="str">
            <v>Q32019</v>
          </cell>
          <cell r="B3761" t="str">
            <v>QTAXCAT3</v>
          </cell>
          <cell r="C3761" t="str">
            <v>Total Taxes</v>
          </cell>
          <cell r="D3761" t="str">
            <v>Montana</v>
          </cell>
          <cell r="G3761">
            <v>689000000</v>
          </cell>
        </row>
        <row r="3762">
          <cell r="A3762" t="str">
            <v>Q32019</v>
          </cell>
          <cell r="B3762" t="str">
            <v>QTAXCAT3</v>
          </cell>
          <cell r="C3762" t="str">
            <v>Total Taxes</v>
          </cell>
          <cell r="D3762" t="str">
            <v>Nebraska</v>
          </cell>
          <cell r="G3762">
            <v>1542000000</v>
          </cell>
        </row>
        <row r="3763">
          <cell r="A3763" t="str">
            <v>Q32019</v>
          </cell>
          <cell r="B3763" t="str">
            <v>QTAXCAT3</v>
          </cell>
          <cell r="C3763" t="str">
            <v>Total Taxes</v>
          </cell>
          <cell r="D3763" t="str">
            <v>Nevada</v>
          </cell>
          <cell r="G3763">
            <v>1255000000</v>
          </cell>
        </row>
        <row r="3764">
          <cell r="A3764" t="str">
            <v>Q32019</v>
          </cell>
          <cell r="B3764" t="str">
            <v>QTAXCAT3</v>
          </cell>
          <cell r="C3764" t="str">
            <v>Total Taxes</v>
          </cell>
          <cell r="D3764" t="str">
            <v>New Hampshire</v>
          </cell>
          <cell r="G3764">
            <v>547000000</v>
          </cell>
        </row>
        <row r="3765">
          <cell r="A3765" t="str">
            <v>Q32019</v>
          </cell>
          <cell r="B3765" t="str">
            <v>QTAXCAT3</v>
          </cell>
          <cell r="C3765" t="str">
            <v>Total Taxes</v>
          </cell>
          <cell r="D3765" t="str">
            <v>New Jersey</v>
          </cell>
          <cell r="G3765">
            <v>6812000000</v>
          </cell>
        </row>
        <row r="3766">
          <cell r="A3766" t="str">
            <v>Q32019</v>
          </cell>
          <cell r="B3766" t="str">
            <v>QTAXCAT3</v>
          </cell>
          <cell r="C3766" t="str">
            <v>Total Taxes</v>
          </cell>
          <cell r="D3766" t="str">
            <v>New Mexico</v>
          </cell>
          <cell r="G3766">
            <v>1881000000</v>
          </cell>
        </row>
        <row r="3767">
          <cell r="A3767" t="str">
            <v>Q32019</v>
          </cell>
          <cell r="B3767" t="str">
            <v>QTAXCAT3</v>
          </cell>
          <cell r="C3767" t="str">
            <v>Total Taxes</v>
          </cell>
          <cell r="D3767" t="str">
            <v>New York</v>
          </cell>
          <cell r="G3767">
            <v>20406000000</v>
          </cell>
        </row>
        <row r="3768">
          <cell r="A3768" t="str">
            <v>Q32019</v>
          </cell>
          <cell r="B3768" t="str">
            <v>QTAXCAT3</v>
          </cell>
          <cell r="C3768" t="str">
            <v>Total Taxes</v>
          </cell>
          <cell r="D3768" t="str">
            <v>North Carolina</v>
          </cell>
          <cell r="G3768">
            <v>6895000000</v>
          </cell>
        </row>
        <row r="3769">
          <cell r="A3769" t="str">
            <v>Q32019</v>
          </cell>
          <cell r="B3769" t="str">
            <v>QTAXCAT3</v>
          </cell>
          <cell r="C3769" t="str">
            <v>Total Taxes</v>
          </cell>
          <cell r="D3769" t="str">
            <v>North Dakota</v>
          </cell>
          <cell r="G3769">
            <v>1269000000</v>
          </cell>
        </row>
        <row r="3770">
          <cell r="A3770" t="str">
            <v>Q32019</v>
          </cell>
          <cell r="B3770" t="str">
            <v>QTAXCAT3</v>
          </cell>
          <cell r="C3770" t="str">
            <v>Total Taxes</v>
          </cell>
          <cell r="D3770" t="str">
            <v>Ohio</v>
          </cell>
          <cell r="G3770">
            <v>7710000000</v>
          </cell>
        </row>
        <row r="3771">
          <cell r="A3771" t="str">
            <v>Q32019</v>
          </cell>
          <cell r="B3771" t="str">
            <v>QTAXCAT3</v>
          </cell>
          <cell r="C3771" t="str">
            <v>Total Taxes</v>
          </cell>
          <cell r="D3771" t="str">
            <v>Oklahoma</v>
          </cell>
          <cell r="G3771">
            <v>2663000000</v>
          </cell>
        </row>
        <row r="3772">
          <cell r="A3772" t="str">
            <v>Q32019</v>
          </cell>
          <cell r="B3772" t="str">
            <v>QTAXCAT3</v>
          </cell>
          <cell r="C3772" t="str">
            <v>Total Taxes</v>
          </cell>
          <cell r="D3772" t="str">
            <v>Oregon</v>
          </cell>
          <cell r="G3772">
            <v>3381000000</v>
          </cell>
        </row>
        <row r="3773">
          <cell r="A3773" t="str">
            <v>Q32019</v>
          </cell>
          <cell r="B3773" t="str">
            <v>QTAXCAT3</v>
          </cell>
          <cell r="C3773" t="str">
            <v>Total Taxes</v>
          </cell>
          <cell r="D3773" t="str">
            <v>Pennsylvania</v>
          </cell>
          <cell r="G3773">
            <v>9860000000</v>
          </cell>
        </row>
        <row r="3774">
          <cell r="A3774" t="str">
            <v>Q32019</v>
          </cell>
          <cell r="B3774" t="str">
            <v>QTAXCAT3</v>
          </cell>
          <cell r="C3774" t="str">
            <v>Total Taxes</v>
          </cell>
          <cell r="D3774" t="str">
            <v>Rhode Island</v>
          </cell>
          <cell r="G3774">
            <v>1038000000</v>
          </cell>
        </row>
        <row r="3775">
          <cell r="A3775" t="str">
            <v>Q32019</v>
          </cell>
          <cell r="B3775" t="str">
            <v>QTAXCAT3</v>
          </cell>
          <cell r="C3775" t="str">
            <v>Total Taxes</v>
          </cell>
          <cell r="D3775" t="str">
            <v>South Carolina</v>
          </cell>
          <cell r="G3775">
            <v>3276000000</v>
          </cell>
        </row>
        <row r="3776">
          <cell r="A3776" t="str">
            <v>Q32019</v>
          </cell>
          <cell r="B3776" t="str">
            <v>QTAXCAT3</v>
          </cell>
          <cell r="C3776" t="str">
            <v>Total Taxes</v>
          </cell>
          <cell r="D3776" t="str">
            <v>South Dakota</v>
          </cell>
          <cell r="G3776">
            <v>531000000</v>
          </cell>
        </row>
        <row r="3777">
          <cell r="A3777" t="str">
            <v>Q32019</v>
          </cell>
          <cell r="B3777" t="str">
            <v>QTAXCAT3</v>
          </cell>
          <cell r="C3777" t="str">
            <v>Total Taxes</v>
          </cell>
          <cell r="D3777" t="str">
            <v>Tennessee</v>
          </cell>
          <cell r="G3777">
            <v>4191000000</v>
          </cell>
        </row>
        <row r="3778">
          <cell r="A3778" t="str">
            <v>Q32019</v>
          </cell>
          <cell r="B3778" t="str">
            <v>QTAXCAT3</v>
          </cell>
          <cell r="C3778" t="str">
            <v>Total Taxes</v>
          </cell>
          <cell r="D3778" t="str">
            <v>Texas</v>
          </cell>
          <cell r="G3778">
            <v>15842000000</v>
          </cell>
        </row>
        <row r="3779">
          <cell r="A3779" t="str">
            <v>Q32019</v>
          </cell>
          <cell r="B3779" t="str">
            <v>QTAXCAT3</v>
          </cell>
          <cell r="C3779" t="str">
            <v>Total Taxes</v>
          </cell>
          <cell r="D3779" t="str">
            <v>Utah</v>
          </cell>
          <cell r="G3779">
            <v>2151000000</v>
          </cell>
        </row>
        <row r="3780">
          <cell r="A3780" t="str">
            <v>Q32019</v>
          </cell>
          <cell r="B3780" t="str">
            <v>QTAXCAT3</v>
          </cell>
          <cell r="C3780" t="str">
            <v>Total Taxes</v>
          </cell>
          <cell r="D3780" t="str">
            <v>Vermont</v>
          </cell>
          <cell r="G3780">
            <v>588000000</v>
          </cell>
        </row>
        <row r="3781">
          <cell r="A3781" t="str">
            <v>Q32019</v>
          </cell>
          <cell r="B3781" t="str">
            <v>QTAXCAT3</v>
          </cell>
          <cell r="C3781" t="str">
            <v>Total Taxes</v>
          </cell>
          <cell r="D3781" t="str">
            <v>Virginia</v>
          </cell>
          <cell r="G3781">
            <v>6537000000</v>
          </cell>
        </row>
        <row r="3782">
          <cell r="A3782" t="str">
            <v>Q32019</v>
          </cell>
          <cell r="B3782" t="str">
            <v>QTAXCAT3</v>
          </cell>
          <cell r="C3782" t="str">
            <v>Total Taxes</v>
          </cell>
          <cell r="D3782" t="str">
            <v>Washington</v>
          </cell>
          <cell r="G3782">
            <v>7996000000</v>
          </cell>
        </row>
        <row r="3783">
          <cell r="A3783" t="str">
            <v>Q32019</v>
          </cell>
          <cell r="B3783" t="str">
            <v>QTAXCAT3</v>
          </cell>
          <cell r="C3783" t="str">
            <v>Total Taxes</v>
          </cell>
          <cell r="D3783" t="str">
            <v>West Virginia</v>
          </cell>
          <cell r="G3783">
            <v>1492000000</v>
          </cell>
        </row>
        <row r="3784">
          <cell r="A3784" t="str">
            <v>Q32019</v>
          </cell>
          <cell r="B3784" t="str">
            <v>QTAXCAT3</v>
          </cell>
          <cell r="C3784" t="str">
            <v>Total Taxes</v>
          </cell>
          <cell r="D3784" t="str">
            <v>Wisconsin</v>
          </cell>
          <cell r="G3784">
            <v>3967000000</v>
          </cell>
        </row>
        <row r="3785">
          <cell r="A3785" t="str">
            <v>Q32019</v>
          </cell>
          <cell r="B3785" t="str">
            <v>QTAXCAT3</v>
          </cell>
          <cell r="C3785" t="str">
            <v>Total Taxes</v>
          </cell>
          <cell r="D3785" t="str">
            <v>Wyoming</v>
          </cell>
          <cell r="G3785">
            <v>355000000</v>
          </cell>
        </row>
        <row r="3786">
          <cell r="A3786" t="str">
            <v>Q32019</v>
          </cell>
          <cell r="B3786" t="str">
            <v>QTAXCAT3</v>
          </cell>
          <cell r="C3786" t="str">
            <v>Total Taxes</v>
          </cell>
          <cell r="D3786" t="str">
            <v>District of Columbia</v>
          </cell>
          <cell r="G3786">
            <v>2886000000</v>
          </cell>
        </row>
        <row r="3787">
          <cell r="A3787" t="str">
            <v>Q42019</v>
          </cell>
          <cell r="B3787" t="str">
            <v>QTAXCAT3</v>
          </cell>
          <cell r="C3787" t="str">
            <v>T01 Property Taxes</v>
          </cell>
          <cell r="D3787" t="str">
            <v>U.S. Total</v>
          </cell>
          <cell r="G3787">
            <v>5199000000</v>
          </cell>
        </row>
        <row r="3788">
          <cell r="A3788" t="str">
            <v>Q42019</v>
          </cell>
          <cell r="B3788" t="str">
            <v>QTAXCAT3</v>
          </cell>
          <cell r="C3788" t="str">
            <v>T01 Property Taxes</v>
          </cell>
          <cell r="D3788" t="str">
            <v>Alabama</v>
          </cell>
          <cell r="G3788">
            <v>164000000</v>
          </cell>
        </row>
        <row r="3789">
          <cell r="A3789" t="str">
            <v>Q42019</v>
          </cell>
          <cell r="B3789" t="str">
            <v>QTAXCAT3</v>
          </cell>
          <cell r="C3789" t="str">
            <v>T01 Property Taxes</v>
          </cell>
          <cell r="D3789" t="str">
            <v>Alaska</v>
          </cell>
          <cell r="G3789">
            <v>0</v>
          </cell>
        </row>
        <row r="3790">
          <cell r="A3790" t="str">
            <v>Q42019</v>
          </cell>
          <cell r="B3790" t="str">
            <v>QTAXCAT3</v>
          </cell>
          <cell r="C3790" t="str">
            <v>T01 Property Taxes</v>
          </cell>
          <cell r="D3790" t="str">
            <v>Arizona</v>
          </cell>
          <cell r="G3790">
            <v>244000000</v>
          </cell>
        </row>
        <row r="3791">
          <cell r="A3791" t="str">
            <v>Q42019</v>
          </cell>
          <cell r="B3791" t="str">
            <v>QTAXCAT3</v>
          </cell>
          <cell r="C3791" t="str">
            <v>T01 Property Taxes</v>
          </cell>
          <cell r="D3791" t="str">
            <v>Arkansas</v>
          </cell>
          <cell r="G3791">
            <v>592000000</v>
          </cell>
        </row>
        <row r="3792">
          <cell r="A3792" t="str">
            <v>Q42019</v>
          </cell>
          <cell r="B3792" t="str">
            <v>QTAXCAT3</v>
          </cell>
          <cell r="C3792" t="str">
            <v>T01 Property Taxes</v>
          </cell>
          <cell r="D3792" t="str">
            <v>California</v>
          </cell>
          <cell r="G3792">
            <v>727000000</v>
          </cell>
        </row>
        <row r="3793">
          <cell r="A3793" t="str">
            <v>Q42019</v>
          </cell>
          <cell r="B3793" t="str">
            <v>QTAXCAT3</v>
          </cell>
          <cell r="C3793" t="str">
            <v>T01 Property Taxes</v>
          </cell>
          <cell r="D3793" t="str">
            <v>Florida</v>
          </cell>
          <cell r="G3793">
            <v>0</v>
          </cell>
        </row>
        <row r="3794">
          <cell r="A3794" t="str">
            <v>Q42019</v>
          </cell>
          <cell r="B3794" t="str">
            <v>QTAXCAT3</v>
          </cell>
          <cell r="C3794" t="str">
            <v>T01 Property Taxes</v>
          </cell>
          <cell r="D3794" t="str">
            <v>Georgia</v>
          </cell>
          <cell r="G3794">
            <v>161000000</v>
          </cell>
        </row>
        <row r="3795">
          <cell r="A3795" t="str">
            <v>Q42019</v>
          </cell>
          <cell r="B3795" t="str">
            <v>QTAXCAT3</v>
          </cell>
          <cell r="C3795" t="str">
            <v>T01 Property Taxes</v>
          </cell>
          <cell r="D3795" t="str">
            <v>Illinois</v>
          </cell>
          <cell r="G3795">
            <v>17000000</v>
          </cell>
        </row>
        <row r="3796">
          <cell r="A3796" t="str">
            <v>Q42019</v>
          </cell>
          <cell r="B3796" t="str">
            <v>QTAXCAT3</v>
          </cell>
          <cell r="C3796" t="str">
            <v>T01 Property Taxes</v>
          </cell>
          <cell r="D3796" t="str">
            <v>Indiana</v>
          </cell>
          <cell r="G3796">
            <v>3000000</v>
          </cell>
        </row>
        <row r="3797">
          <cell r="A3797" t="str">
            <v>Q42019</v>
          </cell>
          <cell r="B3797" t="str">
            <v>QTAXCAT3</v>
          </cell>
          <cell r="C3797" t="str">
            <v>T01 Property Taxes</v>
          </cell>
          <cell r="D3797" t="str">
            <v>Iowa</v>
          </cell>
          <cell r="G3797">
            <v>0</v>
          </cell>
        </row>
        <row r="3798">
          <cell r="A3798" t="str">
            <v>Q42019</v>
          </cell>
          <cell r="B3798" t="str">
            <v>QTAXCAT3</v>
          </cell>
          <cell r="C3798" t="str">
            <v>T01 Property Taxes</v>
          </cell>
          <cell r="D3798" t="str">
            <v>Kansas</v>
          </cell>
          <cell r="G3798">
            <v>6000000</v>
          </cell>
        </row>
        <row r="3799">
          <cell r="A3799" t="str">
            <v>Q42019</v>
          </cell>
          <cell r="B3799" t="str">
            <v>QTAXCAT3</v>
          </cell>
          <cell r="C3799" t="str">
            <v>T01 Property Taxes</v>
          </cell>
          <cell r="D3799" t="str">
            <v>Kentucky</v>
          </cell>
          <cell r="G3799">
            <v>388000000</v>
          </cell>
        </row>
        <row r="3800">
          <cell r="A3800" t="str">
            <v>Q42019</v>
          </cell>
          <cell r="B3800" t="str">
            <v>QTAXCAT3</v>
          </cell>
          <cell r="C3800" t="str">
            <v>T01 Property Taxes</v>
          </cell>
          <cell r="D3800" t="str">
            <v>Louisiana</v>
          </cell>
          <cell r="G3800">
            <v>14000000</v>
          </cell>
        </row>
        <row r="3801">
          <cell r="A3801" t="str">
            <v>Q42019</v>
          </cell>
          <cell r="B3801" t="str">
            <v>QTAXCAT3</v>
          </cell>
          <cell r="C3801" t="str">
            <v>T01 Property Taxes</v>
          </cell>
          <cell r="D3801" t="str">
            <v>Maine</v>
          </cell>
          <cell r="G3801">
            <v>2000000</v>
          </cell>
        </row>
        <row r="3802">
          <cell r="A3802" t="str">
            <v>Q42019</v>
          </cell>
          <cell r="B3802" t="str">
            <v>QTAXCAT3</v>
          </cell>
          <cell r="C3802" t="str">
            <v>T01 Property Taxes</v>
          </cell>
          <cell r="D3802" t="str">
            <v>Maryland</v>
          </cell>
          <cell r="G3802">
            <v>283000000</v>
          </cell>
        </row>
        <row r="3803">
          <cell r="A3803" t="str">
            <v>Q42019</v>
          </cell>
          <cell r="B3803" t="str">
            <v>QTAXCAT3</v>
          </cell>
          <cell r="C3803" t="str">
            <v>T01 Property Taxes</v>
          </cell>
          <cell r="D3803" t="str">
            <v>Massachusetts</v>
          </cell>
          <cell r="G3803">
            <v>0</v>
          </cell>
        </row>
        <row r="3804">
          <cell r="A3804" t="str">
            <v>Q42019</v>
          </cell>
          <cell r="B3804" t="str">
            <v>QTAXCAT3</v>
          </cell>
          <cell r="C3804" t="str">
            <v>T01 Property Taxes</v>
          </cell>
          <cell r="D3804" t="str">
            <v>Michigan</v>
          </cell>
          <cell r="G3804">
            <v>1420000000</v>
          </cell>
        </row>
        <row r="3805">
          <cell r="A3805" t="str">
            <v>Q42019</v>
          </cell>
          <cell r="B3805" t="str">
            <v>QTAXCAT3</v>
          </cell>
          <cell r="C3805" t="str">
            <v>T01 Property Taxes</v>
          </cell>
          <cell r="D3805" t="str">
            <v>Minnesota</v>
          </cell>
          <cell r="G3805">
            <v>353000000</v>
          </cell>
        </row>
        <row r="3806">
          <cell r="A3806" t="str">
            <v>Q42019</v>
          </cell>
          <cell r="B3806" t="str">
            <v>QTAXCAT3</v>
          </cell>
          <cell r="C3806" t="str">
            <v>T01 Property Taxes</v>
          </cell>
          <cell r="D3806" t="str">
            <v>Mississippi</v>
          </cell>
          <cell r="G3806">
            <v>15000000</v>
          </cell>
        </row>
        <row r="3807">
          <cell r="A3807" t="str">
            <v>Q42019</v>
          </cell>
          <cell r="B3807" t="str">
            <v>QTAXCAT3</v>
          </cell>
          <cell r="C3807" t="str">
            <v>T01 Property Taxes</v>
          </cell>
          <cell r="D3807" t="str">
            <v>Missouri</v>
          </cell>
          <cell r="G3807">
            <v>9000000</v>
          </cell>
        </row>
        <row r="3808">
          <cell r="A3808" t="str">
            <v>Q42019</v>
          </cell>
          <cell r="B3808" t="str">
            <v>QTAXCAT3</v>
          </cell>
          <cell r="C3808" t="str">
            <v>T01 Property Taxes</v>
          </cell>
          <cell r="D3808" t="str">
            <v>Montana</v>
          </cell>
          <cell r="G3808">
            <v>148000000</v>
          </cell>
        </row>
        <row r="3809">
          <cell r="A3809" t="str">
            <v>Q42019</v>
          </cell>
          <cell r="B3809" t="str">
            <v>QTAXCAT3</v>
          </cell>
          <cell r="C3809" t="str">
            <v>T01 Property Taxes</v>
          </cell>
          <cell r="D3809" t="str">
            <v>Nebraska</v>
          </cell>
          <cell r="G3809">
            <v>0</v>
          </cell>
        </row>
        <row r="3810">
          <cell r="A3810" t="str">
            <v>Q42019</v>
          </cell>
          <cell r="B3810" t="str">
            <v>QTAXCAT3</v>
          </cell>
          <cell r="C3810" t="str">
            <v>T01 Property Taxes</v>
          </cell>
          <cell r="D3810" t="str">
            <v>Nevada</v>
          </cell>
          <cell r="G3810">
            <v>108000000</v>
          </cell>
        </row>
        <row r="3811">
          <cell r="A3811" t="str">
            <v>Q42019</v>
          </cell>
          <cell r="B3811" t="str">
            <v>QTAXCAT3</v>
          </cell>
          <cell r="C3811" t="str">
            <v>T01 Property Taxes</v>
          </cell>
          <cell r="D3811" t="str">
            <v>New Hampshire</v>
          </cell>
          <cell r="G3811">
            <v>13000000</v>
          </cell>
        </row>
        <row r="3812">
          <cell r="A3812" t="str">
            <v>Q42019</v>
          </cell>
          <cell r="B3812" t="str">
            <v>QTAXCAT3</v>
          </cell>
          <cell r="C3812" t="str">
            <v>T01 Property Taxes</v>
          </cell>
          <cell r="D3812" t="str">
            <v>New Jersey</v>
          </cell>
          <cell r="G3812">
            <v>5000000</v>
          </cell>
        </row>
        <row r="3813">
          <cell r="A3813" t="str">
            <v>Q42019</v>
          </cell>
          <cell r="B3813" t="str">
            <v>QTAXCAT3</v>
          </cell>
          <cell r="C3813" t="str">
            <v>T01 Property Taxes</v>
          </cell>
          <cell r="D3813" t="str">
            <v>New Mexico</v>
          </cell>
          <cell r="G3813">
            <v>4000000</v>
          </cell>
        </row>
        <row r="3814">
          <cell r="A3814" t="str">
            <v>Q42019</v>
          </cell>
          <cell r="B3814" t="str">
            <v>QTAXCAT3</v>
          </cell>
          <cell r="C3814" t="str">
            <v>T01 Property Taxes</v>
          </cell>
          <cell r="D3814" t="str">
            <v>North Dakota</v>
          </cell>
          <cell r="G3814">
            <v>0</v>
          </cell>
        </row>
        <row r="3815">
          <cell r="A3815" t="str">
            <v>Q42019</v>
          </cell>
          <cell r="B3815" t="str">
            <v>QTAXCAT3</v>
          </cell>
          <cell r="C3815" t="str">
            <v>T01 Property Taxes</v>
          </cell>
          <cell r="D3815" t="str">
            <v>Oregon</v>
          </cell>
          <cell r="G3815">
            <v>6000000</v>
          </cell>
        </row>
        <row r="3816">
          <cell r="A3816" t="str">
            <v>Q42019</v>
          </cell>
          <cell r="B3816" t="str">
            <v>QTAXCAT3</v>
          </cell>
          <cell r="C3816" t="str">
            <v>T01 Property Taxes</v>
          </cell>
          <cell r="D3816" t="str">
            <v>Pennsylvania</v>
          </cell>
          <cell r="G3816">
            <v>1000000</v>
          </cell>
        </row>
        <row r="3817">
          <cell r="A3817" t="str">
            <v>Q42019</v>
          </cell>
          <cell r="B3817" t="str">
            <v>QTAXCAT3</v>
          </cell>
          <cell r="C3817" t="str">
            <v>T01 Property Taxes</v>
          </cell>
          <cell r="D3817" t="str">
            <v>Rhode Island</v>
          </cell>
          <cell r="G3817">
            <v>0</v>
          </cell>
        </row>
        <row r="3818">
          <cell r="A3818" t="str">
            <v>Q42019</v>
          </cell>
          <cell r="B3818" t="str">
            <v>QTAXCAT3</v>
          </cell>
          <cell r="C3818" t="str">
            <v>T01 Property Taxes</v>
          </cell>
          <cell r="D3818" t="str">
            <v>South Carolina</v>
          </cell>
          <cell r="G3818">
            <v>8000000</v>
          </cell>
        </row>
        <row r="3819">
          <cell r="A3819" t="str">
            <v>Q42019</v>
          </cell>
          <cell r="B3819" t="str">
            <v>QTAXCAT3</v>
          </cell>
          <cell r="C3819" t="str">
            <v>T01 Property Taxes</v>
          </cell>
          <cell r="D3819" t="str">
            <v>Vermont</v>
          </cell>
          <cell r="G3819">
            <v>94000000</v>
          </cell>
        </row>
        <row r="3820">
          <cell r="A3820" t="str">
            <v>Q42019</v>
          </cell>
          <cell r="B3820" t="str">
            <v>QTAXCAT3</v>
          </cell>
          <cell r="C3820" t="str">
            <v>T01 Property Taxes</v>
          </cell>
          <cell r="D3820" t="str">
            <v>Virginia</v>
          </cell>
          <cell r="G3820">
            <v>0</v>
          </cell>
        </row>
        <row r="3821">
          <cell r="A3821" t="str">
            <v>Q42019</v>
          </cell>
          <cell r="B3821" t="str">
            <v>QTAXCAT3</v>
          </cell>
          <cell r="C3821" t="str">
            <v>T01 Property Taxes</v>
          </cell>
          <cell r="D3821" t="str">
            <v>Washington</v>
          </cell>
          <cell r="G3821">
            <v>219000000</v>
          </cell>
        </row>
        <row r="3822">
          <cell r="A3822" t="str">
            <v>Q42019</v>
          </cell>
          <cell r="B3822" t="str">
            <v>QTAXCAT3</v>
          </cell>
          <cell r="C3822" t="str">
            <v>T01 Property Taxes</v>
          </cell>
          <cell r="D3822" t="str">
            <v>West Virginia</v>
          </cell>
          <cell r="G3822">
            <v>2000000</v>
          </cell>
        </row>
        <row r="3823">
          <cell r="A3823" t="str">
            <v>Q42019</v>
          </cell>
          <cell r="B3823" t="str">
            <v>QTAXCAT3</v>
          </cell>
          <cell r="C3823" t="str">
            <v>T01 Property Taxes</v>
          </cell>
          <cell r="D3823" t="str">
            <v>Wisconsin</v>
          </cell>
          <cell r="G3823">
            <v>51000000</v>
          </cell>
        </row>
        <row r="3824">
          <cell r="A3824" t="str">
            <v>Q42019</v>
          </cell>
          <cell r="B3824" t="str">
            <v>QTAXCAT3</v>
          </cell>
          <cell r="C3824" t="str">
            <v>T01 Property Taxes</v>
          </cell>
          <cell r="D3824" t="str">
            <v>Wyoming</v>
          </cell>
          <cell r="G3824">
            <v>141000000</v>
          </cell>
        </row>
        <row r="3825">
          <cell r="A3825" t="str">
            <v>Q42019</v>
          </cell>
          <cell r="B3825" t="str">
            <v>QTAXCAT3</v>
          </cell>
          <cell r="C3825" t="str">
            <v>T01 Property Taxes</v>
          </cell>
          <cell r="D3825" t="str">
            <v>District of Columbia</v>
          </cell>
          <cell r="G3825">
            <v>35000000</v>
          </cell>
        </row>
        <row r="3826">
          <cell r="A3826" t="str">
            <v>Q42019</v>
          </cell>
          <cell r="B3826" t="str">
            <v>QTAXCAT3</v>
          </cell>
          <cell r="C3826" t="str">
            <v>T09 General Sales and Gross Receipts Taxes</v>
          </cell>
          <cell r="D3826" t="str">
            <v>U.S. Total</v>
          </cell>
          <cell r="G3826">
            <v>85048000000</v>
          </cell>
        </row>
        <row r="3827">
          <cell r="A3827" t="str">
            <v>Q42019</v>
          </cell>
          <cell r="B3827" t="str">
            <v>QTAXCAT3</v>
          </cell>
          <cell r="C3827" t="str">
            <v>T09 General Sales and Gross Receipts Taxes</v>
          </cell>
          <cell r="D3827" t="str">
            <v>Alabama</v>
          </cell>
          <cell r="G3827">
            <v>851000000</v>
          </cell>
        </row>
        <row r="3828">
          <cell r="A3828" t="str">
            <v>Q42019</v>
          </cell>
          <cell r="B3828" t="str">
            <v>QTAXCAT3</v>
          </cell>
          <cell r="C3828" t="str">
            <v>T09 General Sales and Gross Receipts Taxes</v>
          </cell>
          <cell r="D3828" t="str">
            <v>Arizona</v>
          </cell>
          <cell r="G3828">
            <v>1918000000</v>
          </cell>
        </row>
        <row r="3829">
          <cell r="A3829" t="str">
            <v>Q42019</v>
          </cell>
          <cell r="B3829" t="str">
            <v>QTAXCAT3</v>
          </cell>
          <cell r="C3829" t="str">
            <v>T09 General Sales and Gross Receipts Taxes</v>
          </cell>
          <cell r="D3829" t="str">
            <v>Arkansas</v>
          </cell>
          <cell r="G3829">
            <v>946000000</v>
          </cell>
        </row>
        <row r="3830">
          <cell r="A3830" t="str">
            <v>Q42019</v>
          </cell>
          <cell r="B3830" t="str">
            <v>QTAXCAT3</v>
          </cell>
          <cell r="C3830" t="str">
            <v>T09 General Sales and Gross Receipts Taxes</v>
          </cell>
          <cell r="D3830" t="str">
            <v>California</v>
          </cell>
          <cell r="G3830">
            <v>10016000000</v>
          </cell>
        </row>
        <row r="3831">
          <cell r="A3831" t="str">
            <v>Q42019</v>
          </cell>
          <cell r="B3831" t="str">
            <v>QTAXCAT3</v>
          </cell>
          <cell r="C3831" t="str">
            <v>T09 General Sales and Gross Receipts Taxes</v>
          </cell>
          <cell r="D3831" t="str">
            <v>Colorado</v>
          </cell>
          <cell r="G3831">
            <v>872000000</v>
          </cell>
        </row>
        <row r="3832">
          <cell r="A3832" t="str">
            <v>Q42019</v>
          </cell>
          <cell r="B3832" t="str">
            <v>QTAXCAT3</v>
          </cell>
          <cell r="C3832" t="str">
            <v>T09 General Sales and Gross Receipts Taxes</v>
          </cell>
          <cell r="D3832" t="str">
            <v>Connecticut</v>
          </cell>
          <cell r="G3832">
            <v>1223000000</v>
          </cell>
        </row>
        <row r="3833">
          <cell r="A3833" t="str">
            <v>Q42019</v>
          </cell>
          <cell r="B3833" t="str">
            <v>QTAXCAT3</v>
          </cell>
          <cell r="C3833" t="str">
            <v>T09 General Sales and Gross Receipts Taxes</v>
          </cell>
          <cell r="D3833" t="str">
            <v>Florida</v>
          </cell>
          <cell r="G3833">
            <v>6901000000</v>
          </cell>
        </row>
        <row r="3834">
          <cell r="A3834" t="str">
            <v>Q42019</v>
          </cell>
          <cell r="B3834" t="str">
            <v>QTAXCAT3</v>
          </cell>
          <cell r="C3834" t="str">
            <v>T09 General Sales and Gross Receipts Taxes</v>
          </cell>
          <cell r="D3834" t="str">
            <v>Georgia</v>
          </cell>
          <cell r="G3834">
            <v>1571000000</v>
          </cell>
        </row>
        <row r="3835">
          <cell r="A3835" t="str">
            <v>Q42019</v>
          </cell>
          <cell r="B3835" t="str">
            <v>QTAXCAT3</v>
          </cell>
          <cell r="C3835" t="str">
            <v>T09 General Sales and Gross Receipts Taxes</v>
          </cell>
          <cell r="D3835" t="str">
            <v>Hawaii</v>
          </cell>
          <cell r="G3835">
            <v>930000000</v>
          </cell>
        </row>
        <row r="3836">
          <cell r="A3836" t="str">
            <v>Q42019</v>
          </cell>
          <cell r="B3836" t="str">
            <v>QTAXCAT3</v>
          </cell>
          <cell r="C3836" t="str">
            <v>T09 General Sales and Gross Receipts Taxes</v>
          </cell>
          <cell r="D3836" t="str">
            <v>Idaho</v>
          </cell>
          <cell r="G3836">
            <v>524000000</v>
          </cell>
        </row>
        <row r="3837">
          <cell r="A3837" t="str">
            <v>Q42019</v>
          </cell>
          <cell r="B3837" t="str">
            <v>QTAXCAT3</v>
          </cell>
          <cell r="C3837" t="str">
            <v>T09 General Sales and Gross Receipts Taxes</v>
          </cell>
          <cell r="D3837" t="str">
            <v>Illinois</v>
          </cell>
          <cell r="G3837">
            <v>3254000000</v>
          </cell>
        </row>
        <row r="3838">
          <cell r="A3838" t="str">
            <v>Q42019</v>
          </cell>
          <cell r="B3838" t="str">
            <v>QTAXCAT3</v>
          </cell>
          <cell r="C3838" t="str">
            <v>T09 General Sales and Gross Receipts Taxes</v>
          </cell>
          <cell r="D3838" t="str">
            <v>Indiana</v>
          </cell>
          <cell r="G3838">
            <v>2071000000</v>
          </cell>
        </row>
        <row r="3839">
          <cell r="A3839" t="str">
            <v>Q42019</v>
          </cell>
          <cell r="B3839" t="str">
            <v>QTAXCAT3</v>
          </cell>
          <cell r="C3839" t="str">
            <v>T09 General Sales and Gross Receipts Taxes</v>
          </cell>
          <cell r="D3839" t="str">
            <v>Iowa</v>
          </cell>
          <cell r="G3839">
            <v>898000000</v>
          </cell>
        </row>
        <row r="3840">
          <cell r="A3840" t="str">
            <v>Q42019</v>
          </cell>
          <cell r="B3840" t="str">
            <v>QTAXCAT3</v>
          </cell>
          <cell r="C3840" t="str">
            <v>T09 General Sales and Gross Receipts Taxes</v>
          </cell>
          <cell r="D3840" t="str">
            <v>Kansas</v>
          </cell>
          <cell r="G3840">
            <v>878000000</v>
          </cell>
        </row>
        <row r="3841">
          <cell r="A3841" t="str">
            <v>Q42019</v>
          </cell>
          <cell r="B3841" t="str">
            <v>QTAXCAT3</v>
          </cell>
          <cell r="C3841" t="str">
            <v>T09 General Sales and Gross Receipts Taxes</v>
          </cell>
          <cell r="D3841" t="str">
            <v>Kentucky</v>
          </cell>
          <cell r="G3841">
            <v>1034000000</v>
          </cell>
        </row>
        <row r="3842">
          <cell r="A3842" t="str">
            <v>Q42019</v>
          </cell>
          <cell r="B3842" t="str">
            <v>QTAXCAT3</v>
          </cell>
          <cell r="C3842" t="str">
            <v>T09 General Sales and Gross Receipts Taxes</v>
          </cell>
          <cell r="D3842" t="str">
            <v>Louisiana</v>
          </cell>
          <cell r="G3842">
            <v>1048000000</v>
          </cell>
        </row>
        <row r="3843">
          <cell r="A3843" t="str">
            <v>Q42019</v>
          </cell>
          <cell r="B3843" t="str">
            <v>QTAXCAT3</v>
          </cell>
          <cell r="C3843" t="str">
            <v>T09 General Sales and Gross Receipts Taxes</v>
          </cell>
          <cell r="D3843" t="str">
            <v>Maine</v>
          </cell>
          <cell r="G3843">
            <v>431000000</v>
          </cell>
        </row>
        <row r="3844">
          <cell r="A3844" t="str">
            <v>Q42019</v>
          </cell>
          <cell r="B3844" t="str">
            <v>QTAXCAT3</v>
          </cell>
          <cell r="C3844" t="str">
            <v>T09 General Sales and Gross Receipts Taxes</v>
          </cell>
          <cell r="D3844" t="str">
            <v>Maryland</v>
          </cell>
          <cell r="G3844">
            <v>1289000000</v>
          </cell>
        </row>
        <row r="3845">
          <cell r="A3845" t="str">
            <v>Q42019</v>
          </cell>
          <cell r="B3845" t="str">
            <v>QTAXCAT3</v>
          </cell>
          <cell r="C3845" t="str">
            <v>T09 General Sales and Gross Receipts Taxes</v>
          </cell>
          <cell r="D3845" t="str">
            <v>Massachusetts</v>
          </cell>
          <cell r="G3845">
            <v>1791000000</v>
          </cell>
        </row>
        <row r="3846">
          <cell r="A3846" t="str">
            <v>Q42019</v>
          </cell>
          <cell r="B3846" t="str">
            <v>QTAXCAT3</v>
          </cell>
          <cell r="C3846" t="str">
            <v>T09 General Sales and Gross Receipts Taxes</v>
          </cell>
          <cell r="D3846" t="str">
            <v>Michigan</v>
          </cell>
          <cell r="G3846">
            <v>2312000000</v>
          </cell>
        </row>
        <row r="3847">
          <cell r="A3847" t="str">
            <v>Q42019</v>
          </cell>
          <cell r="B3847" t="str">
            <v>QTAXCAT3</v>
          </cell>
          <cell r="C3847" t="str">
            <v>T09 General Sales and Gross Receipts Taxes</v>
          </cell>
          <cell r="D3847" t="str">
            <v>Minnesota</v>
          </cell>
          <cell r="G3847">
            <v>1640000000</v>
          </cell>
        </row>
        <row r="3848">
          <cell r="A3848" t="str">
            <v>Q42019</v>
          </cell>
          <cell r="B3848" t="str">
            <v>QTAXCAT3</v>
          </cell>
          <cell r="C3848" t="str">
            <v>T09 General Sales and Gross Receipts Taxes</v>
          </cell>
          <cell r="D3848" t="str">
            <v>Mississippi</v>
          </cell>
          <cell r="G3848">
            <v>923000000</v>
          </cell>
        </row>
        <row r="3849">
          <cell r="A3849" t="str">
            <v>Q42019</v>
          </cell>
          <cell r="B3849" t="str">
            <v>QTAXCAT3</v>
          </cell>
          <cell r="C3849" t="str">
            <v>T09 General Sales and Gross Receipts Taxes</v>
          </cell>
          <cell r="D3849" t="str">
            <v>Missouri</v>
          </cell>
          <cell r="G3849">
            <v>937000000</v>
          </cell>
        </row>
        <row r="3850">
          <cell r="A3850" t="str">
            <v>Q42019</v>
          </cell>
          <cell r="B3850" t="str">
            <v>QTAXCAT3</v>
          </cell>
          <cell r="C3850" t="str">
            <v>T09 General Sales and Gross Receipts Taxes</v>
          </cell>
          <cell r="D3850" t="str">
            <v>Nebraska</v>
          </cell>
          <cell r="G3850">
            <v>532000000</v>
          </cell>
        </row>
        <row r="3851">
          <cell r="A3851" t="str">
            <v>Q42019</v>
          </cell>
          <cell r="B3851" t="str">
            <v>QTAXCAT3</v>
          </cell>
          <cell r="C3851" t="str">
            <v>T09 General Sales and Gross Receipts Taxes</v>
          </cell>
          <cell r="D3851" t="str">
            <v>Nevada</v>
          </cell>
          <cell r="G3851">
            <v>1415000000</v>
          </cell>
        </row>
        <row r="3852">
          <cell r="A3852" t="str">
            <v>Q42019</v>
          </cell>
          <cell r="B3852" t="str">
            <v>QTAXCAT3</v>
          </cell>
          <cell r="C3852" t="str">
            <v>T09 General Sales and Gross Receipts Taxes</v>
          </cell>
          <cell r="D3852" t="str">
            <v>New Jersey</v>
          </cell>
          <cell r="G3852">
            <v>2583000000</v>
          </cell>
        </row>
        <row r="3853">
          <cell r="A3853" t="str">
            <v>Q42019</v>
          </cell>
          <cell r="B3853" t="str">
            <v>QTAXCAT3</v>
          </cell>
          <cell r="C3853" t="str">
            <v>T09 General Sales and Gross Receipts Taxes</v>
          </cell>
          <cell r="D3853" t="str">
            <v>New Mexico</v>
          </cell>
          <cell r="G3853">
            <v>807000000</v>
          </cell>
        </row>
        <row r="3854">
          <cell r="A3854" t="str">
            <v>Q42019</v>
          </cell>
          <cell r="B3854" t="str">
            <v>QTAXCAT3</v>
          </cell>
          <cell r="C3854" t="str">
            <v>T09 General Sales and Gross Receipts Taxes</v>
          </cell>
          <cell r="D3854" t="str">
            <v>New York</v>
          </cell>
          <cell r="G3854">
            <v>4091000000</v>
          </cell>
        </row>
        <row r="3855">
          <cell r="A3855" t="str">
            <v>Q42019</v>
          </cell>
          <cell r="B3855" t="str">
            <v>QTAXCAT3</v>
          </cell>
          <cell r="C3855" t="str">
            <v>T09 General Sales and Gross Receipts Taxes</v>
          </cell>
          <cell r="D3855" t="str">
            <v>North Carolina</v>
          </cell>
          <cell r="G3855">
            <v>2213000000</v>
          </cell>
        </row>
        <row r="3856">
          <cell r="A3856" t="str">
            <v>Q42019</v>
          </cell>
          <cell r="B3856" t="str">
            <v>QTAXCAT3</v>
          </cell>
          <cell r="C3856" t="str">
            <v>T09 General Sales and Gross Receipts Taxes</v>
          </cell>
          <cell r="D3856" t="str">
            <v>North Dakota</v>
          </cell>
          <cell r="G3856">
            <v>280000000</v>
          </cell>
        </row>
        <row r="3857">
          <cell r="A3857" t="str">
            <v>Q42019</v>
          </cell>
          <cell r="B3857" t="str">
            <v>QTAXCAT3</v>
          </cell>
          <cell r="C3857" t="str">
            <v>T09 General Sales and Gross Receipts Taxes</v>
          </cell>
          <cell r="D3857" t="str">
            <v>Ohio</v>
          </cell>
          <cell r="G3857">
            <v>3383000000</v>
          </cell>
        </row>
        <row r="3858">
          <cell r="A3858" t="str">
            <v>Q42019</v>
          </cell>
          <cell r="B3858" t="str">
            <v>QTAXCAT3</v>
          </cell>
          <cell r="C3858" t="str">
            <v>T09 General Sales and Gross Receipts Taxes</v>
          </cell>
          <cell r="D3858" t="str">
            <v>Oklahoma</v>
          </cell>
          <cell r="G3858">
            <v>755000000</v>
          </cell>
        </row>
        <row r="3859">
          <cell r="A3859" t="str">
            <v>Q42019</v>
          </cell>
          <cell r="B3859" t="str">
            <v>QTAXCAT3</v>
          </cell>
          <cell r="C3859" t="str">
            <v>T09 General Sales and Gross Receipts Taxes</v>
          </cell>
          <cell r="D3859" t="str">
            <v>Pennsylvania</v>
          </cell>
          <cell r="G3859">
            <v>3131000000</v>
          </cell>
        </row>
        <row r="3860">
          <cell r="A3860" t="str">
            <v>Q42019</v>
          </cell>
          <cell r="B3860" t="str">
            <v>QTAXCAT3</v>
          </cell>
          <cell r="C3860" t="str">
            <v>T09 General Sales and Gross Receipts Taxes</v>
          </cell>
          <cell r="D3860" t="str">
            <v>Rhode Island</v>
          </cell>
          <cell r="G3860">
            <v>294000000</v>
          </cell>
        </row>
        <row r="3861">
          <cell r="A3861" t="str">
            <v>Q42019</v>
          </cell>
          <cell r="B3861" t="str">
            <v>QTAXCAT3</v>
          </cell>
          <cell r="C3861" t="str">
            <v>T09 General Sales and Gross Receipts Taxes</v>
          </cell>
          <cell r="D3861" t="str">
            <v>South Carolina</v>
          </cell>
          <cell r="G3861">
            <v>879000000</v>
          </cell>
        </row>
        <row r="3862">
          <cell r="A3862" t="str">
            <v>Q42019</v>
          </cell>
          <cell r="B3862" t="str">
            <v>QTAXCAT3</v>
          </cell>
          <cell r="C3862" t="str">
            <v>T09 General Sales and Gross Receipts Taxes</v>
          </cell>
          <cell r="D3862" t="str">
            <v>South Dakota</v>
          </cell>
          <cell r="G3862">
            <v>310000000</v>
          </cell>
        </row>
        <row r="3863">
          <cell r="A3863" t="str">
            <v>Q42019</v>
          </cell>
          <cell r="B3863" t="str">
            <v>QTAXCAT3</v>
          </cell>
          <cell r="C3863" t="str">
            <v>T09 General Sales and Gross Receipts Taxes</v>
          </cell>
          <cell r="D3863" t="str">
            <v>Tennessee</v>
          </cell>
          <cell r="G3863">
            <v>2432000000</v>
          </cell>
        </row>
        <row r="3864">
          <cell r="A3864" t="str">
            <v>Q42019</v>
          </cell>
          <cell r="B3864" t="str">
            <v>QTAXCAT3</v>
          </cell>
          <cell r="C3864" t="str">
            <v>T09 General Sales and Gross Receipts Taxes</v>
          </cell>
          <cell r="D3864" t="str">
            <v>Texas</v>
          </cell>
          <cell r="G3864">
            <v>8894000000</v>
          </cell>
        </row>
        <row r="3865">
          <cell r="A3865" t="str">
            <v>Q42019</v>
          </cell>
          <cell r="B3865" t="str">
            <v>QTAXCAT3</v>
          </cell>
          <cell r="C3865" t="str">
            <v>T09 General Sales and Gross Receipts Taxes</v>
          </cell>
          <cell r="D3865" t="str">
            <v>Utah</v>
          </cell>
          <cell r="G3865">
            <v>758000000</v>
          </cell>
        </row>
        <row r="3866">
          <cell r="A3866" t="str">
            <v>Q42019</v>
          </cell>
          <cell r="B3866" t="str">
            <v>QTAXCAT3</v>
          </cell>
          <cell r="C3866" t="str">
            <v>T09 General Sales and Gross Receipts Taxes</v>
          </cell>
          <cell r="D3866" t="str">
            <v>Vermont</v>
          </cell>
          <cell r="G3866">
            <v>110000000</v>
          </cell>
        </row>
        <row r="3867">
          <cell r="A3867" t="str">
            <v>Q42019</v>
          </cell>
          <cell r="B3867" t="str">
            <v>QTAXCAT3</v>
          </cell>
          <cell r="C3867" t="str">
            <v>T09 General Sales and Gross Receipts Taxes</v>
          </cell>
          <cell r="D3867" t="str">
            <v>Virginia</v>
          </cell>
          <cell r="G3867">
            <v>1485000000</v>
          </cell>
        </row>
        <row r="3868">
          <cell r="A3868" t="str">
            <v>Q42019</v>
          </cell>
          <cell r="B3868" t="str">
            <v>QTAXCAT3</v>
          </cell>
          <cell r="C3868" t="str">
            <v>T09 General Sales and Gross Receipts Taxes</v>
          </cell>
          <cell r="D3868" t="str">
            <v>Washington</v>
          </cell>
          <cell r="G3868">
            <v>4396000000</v>
          </cell>
        </row>
        <row r="3869">
          <cell r="A3869" t="str">
            <v>Q42019</v>
          </cell>
          <cell r="B3869" t="str">
            <v>QTAXCAT3</v>
          </cell>
          <cell r="C3869" t="str">
            <v>T09 General Sales and Gross Receipts Taxes</v>
          </cell>
          <cell r="D3869" t="str">
            <v>West Virginia</v>
          </cell>
          <cell r="G3869">
            <v>366000000</v>
          </cell>
        </row>
        <row r="3870">
          <cell r="A3870" t="str">
            <v>Q42019</v>
          </cell>
          <cell r="B3870" t="str">
            <v>QTAXCAT3</v>
          </cell>
          <cell r="C3870" t="str">
            <v>T09 General Sales and Gross Receipts Taxes</v>
          </cell>
          <cell r="D3870" t="str">
            <v>Wisconsin</v>
          </cell>
          <cell r="G3870">
            <v>1471000000</v>
          </cell>
        </row>
        <row r="3871">
          <cell r="A3871" t="str">
            <v>Q42019</v>
          </cell>
          <cell r="B3871" t="str">
            <v>QTAXCAT3</v>
          </cell>
          <cell r="C3871" t="str">
            <v>T09 General Sales and Gross Receipts Taxes</v>
          </cell>
          <cell r="D3871" t="str">
            <v>Wyoming</v>
          </cell>
          <cell r="G3871">
            <v>204000000</v>
          </cell>
        </row>
        <row r="3872">
          <cell r="A3872" t="str">
            <v>Q42019</v>
          </cell>
          <cell r="B3872" t="str">
            <v>QTAXCAT3</v>
          </cell>
          <cell r="C3872" t="str">
            <v>T09 General Sales and Gross Receipts Taxes</v>
          </cell>
          <cell r="D3872" t="str">
            <v>District of Columbia</v>
          </cell>
          <cell r="G3872">
            <v>428000000</v>
          </cell>
        </row>
        <row r="3873">
          <cell r="A3873" t="str">
            <v>Q42019</v>
          </cell>
          <cell r="B3873" t="str">
            <v>QTAXCAT3</v>
          </cell>
          <cell r="C3873" t="str">
            <v>T10 Alcoholic Beverages Sales Tax</v>
          </cell>
          <cell r="D3873" t="str">
            <v>U.S. Total</v>
          </cell>
          <cell r="G3873">
            <v>1808000000</v>
          </cell>
        </row>
        <row r="3874">
          <cell r="A3874" t="str">
            <v>Q42019</v>
          </cell>
          <cell r="B3874" t="str">
            <v>QTAXCAT3</v>
          </cell>
          <cell r="C3874" t="str">
            <v>T10 Alcoholic Beverages Sales Tax</v>
          </cell>
          <cell r="D3874" t="str">
            <v>Alabama</v>
          </cell>
          <cell r="G3874">
            <v>62000000</v>
          </cell>
        </row>
        <row r="3875">
          <cell r="A3875" t="str">
            <v>Q42019</v>
          </cell>
          <cell r="B3875" t="str">
            <v>QTAXCAT3</v>
          </cell>
          <cell r="C3875" t="str">
            <v>T10 Alcoholic Beverages Sales Tax</v>
          </cell>
          <cell r="D3875" t="str">
            <v>Alaska</v>
          </cell>
          <cell r="G3875">
            <v>6000000</v>
          </cell>
        </row>
        <row r="3876">
          <cell r="A3876" t="str">
            <v>Q42019</v>
          </cell>
          <cell r="B3876" t="str">
            <v>QTAXCAT3</v>
          </cell>
          <cell r="C3876" t="str">
            <v>T10 Alcoholic Beverages Sales Tax</v>
          </cell>
          <cell r="D3876" t="str">
            <v>Arizona</v>
          </cell>
          <cell r="G3876">
            <v>21000000</v>
          </cell>
        </row>
        <row r="3877">
          <cell r="A3877" t="str">
            <v>Q42019</v>
          </cell>
          <cell r="B3877" t="str">
            <v>QTAXCAT3</v>
          </cell>
          <cell r="C3877" t="str">
            <v>T10 Alcoholic Beverages Sales Tax</v>
          </cell>
          <cell r="D3877" t="str">
            <v>Arkansas</v>
          </cell>
          <cell r="G3877">
            <v>16000000</v>
          </cell>
        </row>
        <row r="3878">
          <cell r="A3878" t="str">
            <v>Q42019</v>
          </cell>
          <cell r="B3878" t="str">
            <v>QTAXCAT3</v>
          </cell>
          <cell r="C3878" t="str">
            <v>T10 Alcoholic Beverages Sales Tax</v>
          </cell>
          <cell r="D3878" t="str">
            <v>California</v>
          </cell>
          <cell r="G3878">
            <v>109000000</v>
          </cell>
        </row>
        <row r="3879">
          <cell r="A3879" t="str">
            <v>Q42019</v>
          </cell>
          <cell r="B3879" t="str">
            <v>QTAXCAT3</v>
          </cell>
          <cell r="C3879" t="str">
            <v>T10 Alcoholic Beverages Sales Tax</v>
          </cell>
          <cell r="D3879" t="str">
            <v>Colorado</v>
          </cell>
          <cell r="G3879">
            <v>11000000</v>
          </cell>
        </row>
        <row r="3880">
          <cell r="A3880" t="str">
            <v>Q42019</v>
          </cell>
          <cell r="B3880" t="str">
            <v>QTAXCAT3</v>
          </cell>
          <cell r="C3880" t="str">
            <v>T10 Alcoholic Beverages Sales Tax</v>
          </cell>
          <cell r="D3880" t="str">
            <v>Connecticut</v>
          </cell>
          <cell r="G3880">
            <v>19000000</v>
          </cell>
        </row>
        <row r="3881">
          <cell r="A3881" t="str">
            <v>Q42019</v>
          </cell>
          <cell r="B3881" t="str">
            <v>QTAXCAT3</v>
          </cell>
          <cell r="C3881" t="str">
            <v>T10 Alcoholic Beverages Sales Tax</v>
          </cell>
          <cell r="D3881" t="str">
            <v>Delaware</v>
          </cell>
          <cell r="G3881">
            <v>7000000</v>
          </cell>
        </row>
        <row r="3882">
          <cell r="A3882" t="str">
            <v>Q42019</v>
          </cell>
          <cell r="B3882" t="str">
            <v>QTAXCAT3</v>
          </cell>
          <cell r="C3882" t="str">
            <v>T10 Alcoholic Beverages Sales Tax</v>
          </cell>
          <cell r="D3882" t="str">
            <v>Florida</v>
          </cell>
          <cell r="G3882">
            <v>69000000</v>
          </cell>
        </row>
        <row r="3883">
          <cell r="A3883" t="str">
            <v>Q42019</v>
          </cell>
          <cell r="B3883" t="str">
            <v>QTAXCAT3</v>
          </cell>
          <cell r="C3883" t="str">
            <v>T10 Alcoholic Beverages Sales Tax</v>
          </cell>
          <cell r="D3883" t="str">
            <v>Georgia</v>
          </cell>
          <cell r="G3883">
            <v>51000000</v>
          </cell>
        </row>
        <row r="3884">
          <cell r="A3884" t="str">
            <v>Q42019</v>
          </cell>
          <cell r="B3884" t="str">
            <v>QTAXCAT3</v>
          </cell>
          <cell r="C3884" t="str">
            <v>T10 Alcoholic Beverages Sales Tax</v>
          </cell>
          <cell r="D3884" t="str">
            <v>Hawaii</v>
          </cell>
          <cell r="G3884">
            <v>13000000</v>
          </cell>
        </row>
        <row r="3885">
          <cell r="A3885" t="str">
            <v>Q42019</v>
          </cell>
          <cell r="B3885" t="str">
            <v>QTAXCAT3</v>
          </cell>
          <cell r="C3885" t="str">
            <v>T10 Alcoholic Beverages Sales Tax</v>
          </cell>
          <cell r="D3885" t="str">
            <v>Idaho</v>
          </cell>
          <cell r="G3885">
            <v>2000000</v>
          </cell>
        </row>
        <row r="3886">
          <cell r="A3886" t="str">
            <v>Q42019</v>
          </cell>
          <cell r="B3886" t="str">
            <v>QTAXCAT3</v>
          </cell>
          <cell r="C3886" t="str">
            <v>T10 Alcoholic Beverages Sales Tax</v>
          </cell>
          <cell r="D3886" t="str">
            <v>Illinois</v>
          </cell>
          <cell r="G3886">
            <v>76000000</v>
          </cell>
        </row>
        <row r="3887">
          <cell r="A3887" t="str">
            <v>Q42019</v>
          </cell>
          <cell r="B3887" t="str">
            <v>QTAXCAT3</v>
          </cell>
          <cell r="C3887" t="str">
            <v>T10 Alcoholic Beverages Sales Tax</v>
          </cell>
          <cell r="D3887" t="str">
            <v>Indiana</v>
          </cell>
          <cell r="G3887">
            <v>14000000</v>
          </cell>
        </row>
        <row r="3888">
          <cell r="A3888" t="str">
            <v>Q42019</v>
          </cell>
          <cell r="B3888" t="str">
            <v>QTAXCAT3</v>
          </cell>
          <cell r="C3888" t="str">
            <v>T10 Alcoholic Beverages Sales Tax</v>
          </cell>
          <cell r="D3888" t="str">
            <v>Iowa</v>
          </cell>
          <cell r="G3888">
            <v>5000000</v>
          </cell>
        </row>
        <row r="3889">
          <cell r="A3889" t="str">
            <v>Q42019</v>
          </cell>
          <cell r="B3889" t="str">
            <v>QTAXCAT3</v>
          </cell>
          <cell r="C3889" t="str">
            <v>T10 Alcoholic Beverages Sales Tax</v>
          </cell>
          <cell r="D3889" t="str">
            <v>Kansas</v>
          </cell>
          <cell r="G3889">
            <v>38000000</v>
          </cell>
        </row>
        <row r="3890">
          <cell r="A3890" t="str">
            <v>Q42019</v>
          </cell>
          <cell r="B3890" t="str">
            <v>QTAXCAT3</v>
          </cell>
          <cell r="C3890" t="str">
            <v>T10 Alcoholic Beverages Sales Tax</v>
          </cell>
          <cell r="D3890" t="str">
            <v>Kentucky</v>
          </cell>
          <cell r="G3890">
            <v>44000000</v>
          </cell>
        </row>
        <row r="3891">
          <cell r="A3891" t="str">
            <v>Q42019</v>
          </cell>
          <cell r="B3891" t="str">
            <v>QTAXCAT3</v>
          </cell>
          <cell r="C3891" t="str">
            <v>T10 Alcoholic Beverages Sales Tax</v>
          </cell>
          <cell r="D3891" t="str">
            <v>Louisiana</v>
          </cell>
          <cell r="G3891">
            <v>19000000</v>
          </cell>
        </row>
        <row r="3892">
          <cell r="A3892" t="str">
            <v>Q42019</v>
          </cell>
          <cell r="B3892" t="str">
            <v>QTAXCAT3</v>
          </cell>
          <cell r="C3892" t="str">
            <v>T10 Alcoholic Beverages Sales Tax</v>
          </cell>
          <cell r="D3892" t="str">
            <v>Maine</v>
          </cell>
          <cell r="G3892">
            <v>4000000</v>
          </cell>
        </row>
        <row r="3893">
          <cell r="A3893" t="str">
            <v>Q42019</v>
          </cell>
          <cell r="B3893" t="str">
            <v>QTAXCAT3</v>
          </cell>
          <cell r="C3893" t="str">
            <v>T10 Alcoholic Beverages Sales Tax</v>
          </cell>
          <cell r="D3893" t="str">
            <v>Maryland</v>
          </cell>
          <cell r="G3893">
            <v>8000000</v>
          </cell>
        </row>
        <row r="3894">
          <cell r="A3894" t="str">
            <v>Q42019</v>
          </cell>
          <cell r="B3894" t="str">
            <v>QTAXCAT3</v>
          </cell>
          <cell r="C3894" t="str">
            <v>T10 Alcoholic Beverages Sales Tax</v>
          </cell>
          <cell r="D3894" t="str">
            <v>Massachusetts</v>
          </cell>
          <cell r="G3894">
            <v>22000000</v>
          </cell>
        </row>
        <row r="3895">
          <cell r="A3895" t="str">
            <v>Q42019</v>
          </cell>
          <cell r="B3895" t="str">
            <v>QTAXCAT3</v>
          </cell>
          <cell r="C3895" t="str">
            <v>T10 Alcoholic Beverages Sales Tax</v>
          </cell>
          <cell r="D3895" t="str">
            <v>Michigan</v>
          </cell>
          <cell r="G3895">
            <v>42000000</v>
          </cell>
        </row>
        <row r="3896">
          <cell r="A3896" t="str">
            <v>Q42019</v>
          </cell>
          <cell r="B3896" t="str">
            <v>QTAXCAT3</v>
          </cell>
          <cell r="C3896" t="str">
            <v>T10 Alcoholic Beverages Sales Tax</v>
          </cell>
          <cell r="D3896" t="str">
            <v>Minnesota</v>
          </cell>
          <cell r="G3896">
            <v>20000000</v>
          </cell>
        </row>
        <row r="3897">
          <cell r="A3897" t="str">
            <v>Q42019</v>
          </cell>
          <cell r="B3897" t="str">
            <v>QTAXCAT3</v>
          </cell>
          <cell r="C3897" t="str">
            <v>T10 Alcoholic Beverages Sales Tax</v>
          </cell>
          <cell r="D3897" t="str">
            <v>Mississippi</v>
          </cell>
          <cell r="G3897">
            <v>10000000</v>
          </cell>
        </row>
        <row r="3898">
          <cell r="A3898" t="str">
            <v>Q42019</v>
          </cell>
          <cell r="B3898" t="str">
            <v>QTAXCAT3</v>
          </cell>
          <cell r="C3898" t="str">
            <v>T10 Alcoholic Beverages Sales Tax</v>
          </cell>
          <cell r="D3898" t="str">
            <v>Missouri</v>
          </cell>
          <cell r="G3898">
            <v>11000000</v>
          </cell>
        </row>
        <row r="3899">
          <cell r="A3899" t="str">
            <v>Q42019</v>
          </cell>
          <cell r="B3899" t="str">
            <v>QTAXCAT3</v>
          </cell>
          <cell r="C3899" t="str">
            <v>T10 Alcoholic Beverages Sales Tax</v>
          </cell>
          <cell r="D3899" t="str">
            <v>Montana</v>
          </cell>
          <cell r="G3899">
            <v>10000000</v>
          </cell>
        </row>
        <row r="3900">
          <cell r="A3900" t="str">
            <v>Q42019</v>
          </cell>
          <cell r="B3900" t="str">
            <v>QTAXCAT3</v>
          </cell>
          <cell r="C3900" t="str">
            <v>T10 Alcoholic Beverages Sales Tax</v>
          </cell>
          <cell r="D3900" t="str">
            <v>Nebraska</v>
          </cell>
          <cell r="G3900">
            <v>8000000</v>
          </cell>
        </row>
        <row r="3901">
          <cell r="A3901" t="str">
            <v>Q42019</v>
          </cell>
          <cell r="B3901" t="str">
            <v>QTAXCAT3</v>
          </cell>
          <cell r="C3901" t="str">
            <v>T10 Alcoholic Beverages Sales Tax</v>
          </cell>
          <cell r="D3901" t="str">
            <v>Nevada</v>
          </cell>
          <cell r="G3901">
            <v>12000000</v>
          </cell>
        </row>
        <row r="3902">
          <cell r="A3902" t="str">
            <v>Q42019</v>
          </cell>
          <cell r="B3902" t="str">
            <v>QTAXCAT3</v>
          </cell>
          <cell r="C3902" t="str">
            <v>T10 Alcoholic Beverages Sales Tax</v>
          </cell>
          <cell r="D3902" t="str">
            <v>New Hampshire</v>
          </cell>
          <cell r="G3902">
            <v>0</v>
          </cell>
        </row>
        <row r="3903">
          <cell r="A3903" t="str">
            <v>Q42019</v>
          </cell>
          <cell r="B3903" t="str">
            <v>QTAXCAT3</v>
          </cell>
          <cell r="C3903" t="str">
            <v>T10 Alcoholic Beverages Sales Tax</v>
          </cell>
          <cell r="D3903" t="str">
            <v>New Jersey</v>
          </cell>
          <cell r="G3903">
            <v>26000000</v>
          </cell>
        </row>
        <row r="3904">
          <cell r="A3904" t="str">
            <v>Q42019</v>
          </cell>
          <cell r="B3904" t="str">
            <v>QTAXCAT3</v>
          </cell>
          <cell r="C3904" t="str">
            <v>T10 Alcoholic Beverages Sales Tax</v>
          </cell>
          <cell r="D3904" t="str">
            <v>New Mexico</v>
          </cell>
          <cell r="G3904">
            <v>8000000</v>
          </cell>
        </row>
        <row r="3905">
          <cell r="A3905" t="str">
            <v>Q42019</v>
          </cell>
          <cell r="B3905" t="str">
            <v>QTAXCAT3</v>
          </cell>
          <cell r="C3905" t="str">
            <v>T10 Alcoholic Beverages Sales Tax</v>
          </cell>
          <cell r="D3905" t="str">
            <v>New York</v>
          </cell>
          <cell r="G3905">
            <v>81000000</v>
          </cell>
        </row>
        <row r="3906">
          <cell r="A3906" t="str">
            <v>Q42019</v>
          </cell>
          <cell r="B3906" t="str">
            <v>QTAXCAT3</v>
          </cell>
          <cell r="C3906" t="str">
            <v>T10 Alcoholic Beverages Sales Tax</v>
          </cell>
          <cell r="D3906" t="str">
            <v>North Carolina</v>
          </cell>
          <cell r="G3906">
            <v>113000000</v>
          </cell>
        </row>
        <row r="3907">
          <cell r="A3907" t="str">
            <v>Q42019</v>
          </cell>
          <cell r="B3907" t="str">
            <v>QTAXCAT3</v>
          </cell>
          <cell r="C3907" t="str">
            <v>T10 Alcoholic Beverages Sales Tax</v>
          </cell>
          <cell r="D3907" t="str">
            <v>North Dakota</v>
          </cell>
          <cell r="G3907">
            <v>2000000</v>
          </cell>
        </row>
        <row r="3908">
          <cell r="A3908" t="str">
            <v>Q42019</v>
          </cell>
          <cell r="B3908" t="str">
            <v>QTAXCAT3</v>
          </cell>
          <cell r="C3908" t="str">
            <v>T10 Alcoholic Beverages Sales Tax</v>
          </cell>
          <cell r="D3908" t="str">
            <v>Ohio</v>
          </cell>
          <cell r="G3908">
            <v>28000000</v>
          </cell>
        </row>
        <row r="3909">
          <cell r="A3909" t="str">
            <v>Q42019</v>
          </cell>
          <cell r="B3909" t="str">
            <v>QTAXCAT3</v>
          </cell>
          <cell r="C3909" t="str">
            <v>T10 Alcoholic Beverages Sales Tax</v>
          </cell>
          <cell r="D3909" t="str">
            <v>Oklahoma</v>
          </cell>
          <cell r="G3909">
            <v>40000000</v>
          </cell>
        </row>
        <row r="3910">
          <cell r="A3910" t="str">
            <v>Q42019</v>
          </cell>
          <cell r="B3910" t="str">
            <v>QTAXCAT3</v>
          </cell>
          <cell r="C3910" t="str">
            <v>T10 Alcoholic Beverages Sales Tax</v>
          </cell>
          <cell r="D3910" t="str">
            <v>Oregon</v>
          </cell>
          <cell r="G3910">
            <v>5000000</v>
          </cell>
        </row>
        <row r="3911">
          <cell r="A3911" t="str">
            <v>Q42019</v>
          </cell>
          <cell r="B3911" t="str">
            <v>QTAXCAT3</v>
          </cell>
          <cell r="C3911" t="str">
            <v>T10 Alcoholic Beverages Sales Tax</v>
          </cell>
          <cell r="D3911" t="str">
            <v>Pennsylvania</v>
          </cell>
          <cell r="G3911">
            <v>124000000</v>
          </cell>
        </row>
        <row r="3912">
          <cell r="A3912" t="str">
            <v>Q42019</v>
          </cell>
          <cell r="B3912" t="str">
            <v>QTAXCAT3</v>
          </cell>
          <cell r="C3912" t="str">
            <v>T10 Alcoholic Beverages Sales Tax</v>
          </cell>
          <cell r="D3912" t="str">
            <v>Rhode Island</v>
          </cell>
          <cell r="G3912">
            <v>4000000</v>
          </cell>
        </row>
        <row r="3913">
          <cell r="A3913" t="str">
            <v>Q42019</v>
          </cell>
          <cell r="B3913" t="str">
            <v>QTAXCAT3</v>
          </cell>
          <cell r="C3913" t="str">
            <v>T10 Alcoholic Beverages Sales Tax</v>
          </cell>
          <cell r="D3913" t="str">
            <v>South Carolina</v>
          </cell>
          <cell r="G3913">
            <v>46000000</v>
          </cell>
        </row>
        <row r="3914">
          <cell r="A3914" t="str">
            <v>Q42019</v>
          </cell>
          <cell r="B3914" t="str">
            <v>QTAXCAT3</v>
          </cell>
          <cell r="C3914" t="str">
            <v>T10 Alcoholic Beverages Sales Tax</v>
          </cell>
          <cell r="D3914" t="str">
            <v>South Dakota</v>
          </cell>
          <cell r="G3914">
            <v>5000000</v>
          </cell>
        </row>
        <row r="3915">
          <cell r="A3915" t="str">
            <v>Q42019</v>
          </cell>
          <cell r="B3915" t="str">
            <v>QTAXCAT3</v>
          </cell>
          <cell r="C3915" t="str">
            <v>T10 Alcoholic Beverages Sales Tax</v>
          </cell>
          <cell r="D3915" t="str">
            <v>Tennessee</v>
          </cell>
          <cell r="G3915">
            <v>56000000</v>
          </cell>
        </row>
        <row r="3916">
          <cell r="A3916" t="str">
            <v>Q42019</v>
          </cell>
          <cell r="B3916" t="str">
            <v>QTAXCAT3</v>
          </cell>
          <cell r="C3916" t="str">
            <v>T10 Alcoholic Beverages Sales Tax</v>
          </cell>
          <cell r="D3916" t="str">
            <v>Texas</v>
          </cell>
          <cell r="G3916">
            <v>354000000</v>
          </cell>
        </row>
        <row r="3917">
          <cell r="A3917" t="str">
            <v>Q42019</v>
          </cell>
          <cell r="B3917" t="str">
            <v>QTAXCAT3</v>
          </cell>
          <cell r="C3917" t="str">
            <v>T10 Alcoholic Beverages Sales Tax</v>
          </cell>
          <cell r="D3917" t="str">
            <v>Utah</v>
          </cell>
          <cell r="G3917">
            <v>4000000</v>
          </cell>
        </row>
        <row r="3918">
          <cell r="A3918" t="str">
            <v>Q42019</v>
          </cell>
          <cell r="B3918" t="str">
            <v>QTAXCAT3</v>
          </cell>
          <cell r="C3918" t="str">
            <v>T10 Alcoholic Beverages Sales Tax</v>
          </cell>
          <cell r="D3918" t="str">
            <v>Vermont</v>
          </cell>
          <cell r="G3918">
            <v>5000000</v>
          </cell>
        </row>
        <row r="3919">
          <cell r="A3919" t="str">
            <v>Q42019</v>
          </cell>
          <cell r="B3919" t="str">
            <v>QTAXCAT3</v>
          </cell>
          <cell r="C3919" t="str">
            <v>T10 Alcoholic Beverages Sales Tax</v>
          </cell>
          <cell r="D3919" t="str">
            <v>Virginia</v>
          </cell>
          <cell r="G3919">
            <v>56000000</v>
          </cell>
        </row>
        <row r="3920">
          <cell r="A3920" t="str">
            <v>Q42019</v>
          </cell>
          <cell r="B3920" t="str">
            <v>QTAXCAT3</v>
          </cell>
          <cell r="C3920" t="str">
            <v>T10 Alcoholic Beverages Sales Tax</v>
          </cell>
          <cell r="D3920" t="str">
            <v>Washington</v>
          </cell>
          <cell r="G3920">
            <v>99000000</v>
          </cell>
        </row>
        <row r="3921">
          <cell r="A3921" t="str">
            <v>Q42019</v>
          </cell>
          <cell r="B3921" t="str">
            <v>QTAXCAT3</v>
          </cell>
          <cell r="C3921" t="str">
            <v>T10 Alcoholic Beverages Sales Tax</v>
          </cell>
          <cell r="D3921" t="str">
            <v>West Virginia</v>
          </cell>
          <cell r="G3921">
            <v>4000000</v>
          </cell>
        </row>
        <row r="3922">
          <cell r="A3922" t="str">
            <v>Q42019</v>
          </cell>
          <cell r="B3922" t="str">
            <v>QTAXCAT3</v>
          </cell>
          <cell r="C3922" t="str">
            <v>T10 Alcoholic Beverages Sales Tax</v>
          </cell>
          <cell r="D3922" t="str">
            <v>Wisconsin</v>
          </cell>
          <cell r="G3922">
            <v>17000000</v>
          </cell>
        </row>
        <row r="3923">
          <cell r="A3923" t="str">
            <v>Q42019</v>
          </cell>
          <cell r="B3923" t="str">
            <v>QTAXCAT3</v>
          </cell>
          <cell r="C3923" t="str">
            <v>T10 Alcoholic Beverages Sales Tax</v>
          </cell>
          <cell r="D3923" t="str">
            <v>Wyoming</v>
          </cell>
          <cell r="G3923">
            <v>1000000</v>
          </cell>
        </row>
        <row r="3924">
          <cell r="A3924" t="str">
            <v>Q42019</v>
          </cell>
          <cell r="B3924" t="str">
            <v>QTAXCAT3</v>
          </cell>
          <cell r="C3924" t="str">
            <v>T10 Alcoholic Beverages Sales Tax</v>
          </cell>
          <cell r="D3924" t="str">
            <v>District of Columbia</v>
          </cell>
          <cell r="G3924">
            <v>2000000</v>
          </cell>
        </row>
        <row r="3925">
          <cell r="A3925" t="str">
            <v>Q42019</v>
          </cell>
          <cell r="B3925" t="str">
            <v>QTAXCAT3</v>
          </cell>
          <cell r="C3925" t="str">
            <v>T11 Amusements Sales Tax</v>
          </cell>
          <cell r="D3925" t="str">
            <v>U.S. Total</v>
          </cell>
          <cell r="G3925">
            <v>2152000000</v>
          </cell>
        </row>
        <row r="3926">
          <cell r="A3926" t="str">
            <v>Q42019</v>
          </cell>
          <cell r="B3926" t="str">
            <v>QTAXCAT3</v>
          </cell>
          <cell r="C3926" t="str">
            <v>T11 Amusements Sales Tax</v>
          </cell>
          <cell r="D3926" t="str">
            <v>Alabama</v>
          </cell>
          <cell r="G3926">
            <v>0</v>
          </cell>
        </row>
        <row r="3927">
          <cell r="A3927" t="str">
            <v>Q42019</v>
          </cell>
          <cell r="B3927" t="str">
            <v>QTAXCAT3</v>
          </cell>
          <cell r="C3927" t="str">
            <v>T11 Amusements Sales Tax</v>
          </cell>
          <cell r="D3927" t="str">
            <v>Alaska</v>
          </cell>
          <cell r="G3927">
            <v>1000000</v>
          </cell>
        </row>
        <row r="3928">
          <cell r="A3928" t="str">
            <v>Q42019</v>
          </cell>
          <cell r="B3928" t="str">
            <v>QTAXCAT3</v>
          </cell>
          <cell r="C3928" t="str">
            <v>T11 Amusements Sales Tax</v>
          </cell>
          <cell r="D3928" t="str">
            <v>Arizona</v>
          </cell>
          <cell r="G3928">
            <v>1000000</v>
          </cell>
        </row>
        <row r="3929">
          <cell r="A3929" t="str">
            <v>Q42019</v>
          </cell>
          <cell r="B3929" t="str">
            <v>QTAXCAT3</v>
          </cell>
          <cell r="C3929" t="str">
            <v>T11 Amusements Sales Tax</v>
          </cell>
          <cell r="D3929" t="str">
            <v>Arkansas</v>
          </cell>
          <cell r="G3929">
            <v>14000000</v>
          </cell>
        </row>
        <row r="3930">
          <cell r="A3930" t="str">
            <v>Q42019</v>
          </cell>
          <cell r="B3930" t="str">
            <v>QTAXCAT3</v>
          </cell>
          <cell r="C3930" t="str">
            <v>T11 Amusements Sales Tax</v>
          </cell>
          <cell r="D3930" t="str">
            <v>Colorado</v>
          </cell>
          <cell r="G3930">
            <v>28000000</v>
          </cell>
        </row>
        <row r="3931">
          <cell r="A3931" t="str">
            <v>Q42019</v>
          </cell>
          <cell r="B3931" t="str">
            <v>QTAXCAT3</v>
          </cell>
          <cell r="C3931" t="str">
            <v>T11 Amusements Sales Tax</v>
          </cell>
          <cell r="D3931" t="str">
            <v>Connecticut</v>
          </cell>
          <cell r="G3931">
            <v>70000000</v>
          </cell>
        </row>
        <row r="3932">
          <cell r="A3932" t="str">
            <v>Q42019</v>
          </cell>
          <cell r="B3932" t="str">
            <v>QTAXCAT3</v>
          </cell>
          <cell r="C3932" t="str">
            <v>T11 Amusements Sales Tax</v>
          </cell>
          <cell r="D3932" t="str">
            <v>Florida</v>
          </cell>
          <cell r="G3932">
            <v>51000000</v>
          </cell>
        </row>
        <row r="3933">
          <cell r="A3933" t="str">
            <v>Q42019</v>
          </cell>
          <cell r="B3933" t="str">
            <v>QTAXCAT3</v>
          </cell>
          <cell r="C3933" t="str">
            <v>T11 Amusements Sales Tax</v>
          </cell>
          <cell r="D3933" t="str">
            <v>Illinois</v>
          </cell>
          <cell r="G3933">
            <v>305000000</v>
          </cell>
        </row>
        <row r="3934">
          <cell r="A3934" t="str">
            <v>Q42019</v>
          </cell>
          <cell r="B3934" t="str">
            <v>QTAXCAT3</v>
          </cell>
          <cell r="C3934" t="str">
            <v>T11 Amusements Sales Tax</v>
          </cell>
          <cell r="D3934" t="str">
            <v>Indiana</v>
          </cell>
          <cell r="G3934">
            <v>106000000</v>
          </cell>
        </row>
        <row r="3935">
          <cell r="A3935" t="str">
            <v>Q42019</v>
          </cell>
          <cell r="B3935" t="str">
            <v>QTAXCAT3</v>
          </cell>
          <cell r="C3935" t="str">
            <v>T11 Amusements Sales Tax</v>
          </cell>
          <cell r="D3935" t="str">
            <v>Iowa</v>
          </cell>
          <cell r="G3935">
            <v>75000000</v>
          </cell>
        </row>
        <row r="3936">
          <cell r="A3936" t="str">
            <v>Q42019</v>
          </cell>
          <cell r="B3936" t="str">
            <v>QTAXCAT3</v>
          </cell>
          <cell r="C3936" t="str">
            <v>T11 Amusements Sales Tax</v>
          </cell>
          <cell r="D3936" t="str">
            <v>Kansas</v>
          </cell>
          <cell r="G3936">
            <v>0</v>
          </cell>
        </row>
        <row r="3937">
          <cell r="A3937" t="str">
            <v>Q42019</v>
          </cell>
          <cell r="B3937" t="str">
            <v>QTAXCAT3</v>
          </cell>
          <cell r="C3937" t="str">
            <v>T11 Amusements Sales Tax</v>
          </cell>
          <cell r="D3937" t="str">
            <v>Kentucky</v>
          </cell>
          <cell r="G3937">
            <v>0</v>
          </cell>
        </row>
        <row r="3938">
          <cell r="A3938" t="str">
            <v>Q42019</v>
          </cell>
          <cell r="B3938" t="str">
            <v>QTAXCAT3</v>
          </cell>
          <cell r="C3938" t="str">
            <v>T11 Amusements Sales Tax</v>
          </cell>
          <cell r="D3938" t="str">
            <v>Louisiana</v>
          </cell>
          <cell r="G3938">
            <v>158000000</v>
          </cell>
        </row>
        <row r="3939">
          <cell r="A3939" t="str">
            <v>Q42019</v>
          </cell>
          <cell r="B3939" t="str">
            <v>QTAXCAT3</v>
          </cell>
          <cell r="C3939" t="str">
            <v>T11 Amusements Sales Tax</v>
          </cell>
          <cell r="D3939" t="str">
            <v>Maine</v>
          </cell>
          <cell r="G3939">
            <v>13000000</v>
          </cell>
        </row>
        <row r="3940">
          <cell r="A3940" t="str">
            <v>Q42019</v>
          </cell>
          <cell r="B3940" t="str">
            <v>QTAXCAT3</v>
          </cell>
          <cell r="C3940" t="str">
            <v>T11 Amusements Sales Tax</v>
          </cell>
          <cell r="D3940" t="str">
            <v>Maryland</v>
          </cell>
          <cell r="G3940">
            <v>260000000</v>
          </cell>
        </row>
        <row r="3941">
          <cell r="A3941" t="str">
            <v>Q42019</v>
          </cell>
          <cell r="B3941" t="str">
            <v>QTAXCAT3</v>
          </cell>
          <cell r="C3941" t="str">
            <v>T11 Amusements Sales Tax</v>
          </cell>
          <cell r="D3941" t="str">
            <v>Massachusetts</v>
          </cell>
          <cell r="G3941">
            <v>77000000</v>
          </cell>
        </row>
        <row r="3942">
          <cell r="A3942" t="str">
            <v>Q42019</v>
          </cell>
          <cell r="B3942" t="str">
            <v>QTAXCAT3</v>
          </cell>
          <cell r="C3942" t="str">
            <v>T11 Amusements Sales Tax</v>
          </cell>
          <cell r="D3942" t="str">
            <v>Michigan</v>
          </cell>
          <cell r="G3942">
            <v>30000000</v>
          </cell>
        </row>
        <row r="3943">
          <cell r="A3943" t="str">
            <v>Q42019</v>
          </cell>
          <cell r="B3943" t="str">
            <v>QTAXCAT3</v>
          </cell>
          <cell r="C3943" t="str">
            <v>T11 Amusements Sales Tax</v>
          </cell>
          <cell r="D3943" t="str">
            <v>Minnesota</v>
          </cell>
          <cell r="G3943">
            <v>24000000</v>
          </cell>
        </row>
        <row r="3944">
          <cell r="A3944" t="str">
            <v>Q42019</v>
          </cell>
          <cell r="B3944" t="str">
            <v>QTAXCAT3</v>
          </cell>
          <cell r="C3944" t="str">
            <v>T11 Amusements Sales Tax</v>
          </cell>
          <cell r="D3944" t="str">
            <v>Mississippi</v>
          </cell>
          <cell r="G3944">
            <v>32000000</v>
          </cell>
        </row>
        <row r="3945">
          <cell r="A3945" t="str">
            <v>Q42019</v>
          </cell>
          <cell r="B3945" t="str">
            <v>QTAXCAT3</v>
          </cell>
          <cell r="C3945" t="str">
            <v>T11 Amusements Sales Tax</v>
          </cell>
          <cell r="D3945" t="str">
            <v>Missouri</v>
          </cell>
          <cell r="G3945">
            <v>93000000</v>
          </cell>
        </row>
        <row r="3946">
          <cell r="A3946" t="str">
            <v>Q42019</v>
          </cell>
          <cell r="B3946" t="str">
            <v>QTAXCAT3</v>
          </cell>
          <cell r="C3946" t="str">
            <v>T11 Amusements Sales Tax</v>
          </cell>
          <cell r="D3946" t="str">
            <v>Montana</v>
          </cell>
          <cell r="G3946">
            <v>16000000</v>
          </cell>
        </row>
        <row r="3947">
          <cell r="A3947" t="str">
            <v>Q42019</v>
          </cell>
          <cell r="B3947" t="str">
            <v>QTAXCAT3</v>
          </cell>
          <cell r="C3947" t="str">
            <v>T11 Amusements Sales Tax</v>
          </cell>
          <cell r="D3947" t="str">
            <v>Nebraska</v>
          </cell>
          <cell r="G3947">
            <v>2000000</v>
          </cell>
        </row>
        <row r="3948">
          <cell r="A3948" t="str">
            <v>Q42019</v>
          </cell>
          <cell r="B3948" t="str">
            <v>QTAXCAT3</v>
          </cell>
          <cell r="C3948" t="str">
            <v>T11 Amusements Sales Tax</v>
          </cell>
          <cell r="D3948" t="str">
            <v>Nevada</v>
          </cell>
          <cell r="G3948">
            <v>226000000</v>
          </cell>
        </row>
        <row r="3949">
          <cell r="A3949" t="str">
            <v>Q42019</v>
          </cell>
          <cell r="B3949" t="str">
            <v>QTAXCAT3</v>
          </cell>
          <cell r="C3949" t="str">
            <v>T11 Amusements Sales Tax</v>
          </cell>
          <cell r="D3949" t="str">
            <v>New Hampshire</v>
          </cell>
          <cell r="G3949">
            <v>0</v>
          </cell>
        </row>
        <row r="3950">
          <cell r="A3950" t="str">
            <v>Q42019</v>
          </cell>
          <cell r="B3950" t="str">
            <v>QTAXCAT3</v>
          </cell>
          <cell r="C3950" t="str">
            <v>T11 Amusements Sales Tax</v>
          </cell>
          <cell r="D3950" t="str">
            <v>New Jersey</v>
          </cell>
          <cell r="G3950">
            <v>76000000</v>
          </cell>
        </row>
        <row r="3951">
          <cell r="A3951" t="str">
            <v>Q42019</v>
          </cell>
          <cell r="B3951" t="str">
            <v>QTAXCAT3</v>
          </cell>
          <cell r="C3951" t="str">
            <v>T11 Amusements Sales Tax</v>
          </cell>
          <cell r="D3951" t="str">
            <v>New Mexico</v>
          </cell>
          <cell r="G3951">
            <v>17000000</v>
          </cell>
        </row>
        <row r="3952">
          <cell r="A3952" t="str">
            <v>Q42019</v>
          </cell>
          <cell r="B3952" t="str">
            <v>QTAXCAT3</v>
          </cell>
          <cell r="C3952" t="str">
            <v>T11 Amusements Sales Tax</v>
          </cell>
          <cell r="D3952" t="str">
            <v>New York</v>
          </cell>
          <cell r="G3952">
            <v>1000000</v>
          </cell>
        </row>
        <row r="3953">
          <cell r="A3953" t="str">
            <v>Q42019</v>
          </cell>
          <cell r="B3953" t="str">
            <v>QTAXCAT3</v>
          </cell>
          <cell r="C3953" t="str">
            <v>T11 Amusements Sales Tax</v>
          </cell>
          <cell r="D3953" t="str">
            <v>North Carolina</v>
          </cell>
          <cell r="G3953">
            <v>0</v>
          </cell>
        </row>
        <row r="3954">
          <cell r="A3954" t="str">
            <v>Q42019</v>
          </cell>
          <cell r="B3954" t="str">
            <v>QTAXCAT3</v>
          </cell>
          <cell r="C3954" t="str">
            <v>T11 Amusements Sales Tax</v>
          </cell>
          <cell r="D3954" t="str">
            <v>North Dakota</v>
          </cell>
          <cell r="G3954">
            <v>3000000</v>
          </cell>
        </row>
        <row r="3955">
          <cell r="A3955" t="str">
            <v>Q42019</v>
          </cell>
          <cell r="B3955" t="str">
            <v>QTAXCAT3</v>
          </cell>
          <cell r="C3955" t="str">
            <v>T11 Amusements Sales Tax</v>
          </cell>
          <cell r="D3955" t="str">
            <v>Ohio</v>
          </cell>
          <cell r="G3955">
            <v>68000000</v>
          </cell>
        </row>
        <row r="3956">
          <cell r="A3956" t="str">
            <v>Q42019</v>
          </cell>
          <cell r="B3956" t="str">
            <v>QTAXCAT3</v>
          </cell>
          <cell r="C3956" t="str">
            <v>T11 Amusements Sales Tax</v>
          </cell>
          <cell r="D3956" t="str">
            <v>Oklahoma</v>
          </cell>
          <cell r="G3956">
            <v>9000000</v>
          </cell>
        </row>
        <row r="3957">
          <cell r="A3957" t="str">
            <v>Q42019</v>
          </cell>
          <cell r="B3957" t="str">
            <v>QTAXCAT3</v>
          </cell>
          <cell r="C3957" t="str">
            <v>T11 Amusements Sales Tax</v>
          </cell>
          <cell r="D3957" t="str">
            <v>Oregon</v>
          </cell>
          <cell r="G3957">
            <v>0</v>
          </cell>
        </row>
        <row r="3958">
          <cell r="A3958" t="str">
            <v>Q42019</v>
          </cell>
          <cell r="B3958" t="str">
            <v>QTAXCAT3</v>
          </cell>
          <cell r="C3958" t="str">
            <v>T11 Amusements Sales Tax</v>
          </cell>
          <cell r="D3958" t="str">
            <v>Pennsylvania</v>
          </cell>
          <cell r="G3958">
            <v>364000000</v>
          </cell>
        </row>
        <row r="3959">
          <cell r="A3959" t="str">
            <v>Q42019</v>
          </cell>
          <cell r="B3959" t="str">
            <v>QTAXCAT3</v>
          </cell>
          <cell r="C3959" t="str">
            <v>T11 Amusements Sales Tax</v>
          </cell>
          <cell r="D3959" t="str">
            <v>South Carolina</v>
          </cell>
          <cell r="G3959">
            <v>12000000</v>
          </cell>
        </row>
        <row r="3960">
          <cell r="A3960" t="str">
            <v>Q42019</v>
          </cell>
          <cell r="B3960" t="str">
            <v>QTAXCAT3</v>
          </cell>
          <cell r="C3960" t="str">
            <v>T11 Amusements Sales Tax</v>
          </cell>
          <cell r="D3960" t="str">
            <v>South Dakota</v>
          </cell>
          <cell r="G3960">
            <v>0</v>
          </cell>
        </row>
        <row r="3961">
          <cell r="A3961" t="str">
            <v>Q42019</v>
          </cell>
          <cell r="B3961" t="str">
            <v>QTAXCAT3</v>
          </cell>
          <cell r="C3961" t="str">
            <v>T11 Amusements Sales Tax</v>
          </cell>
          <cell r="D3961" t="str">
            <v>Texas</v>
          </cell>
          <cell r="G3961">
            <v>8000000</v>
          </cell>
        </row>
        <row r="3962">
          <cell r="A3962" t="str">
            <v>Q42019</v>
          </cell>
          <cell r="B3962" t="str">
            <v>QTAXCAT3</v>
          </cell>
          <cell r="C3962" t="str">
            <v>T11 Amusements Sales Tax</v>
          </cell>
          <cell r="D3962" t="str">
            <v>Vermont</v>
          </cell>
          <cell r="G3962">
            <v>0</v>
          </cell>
        </row>
        <row r="3963">
          <cell r="A3963" t="str">
            <v>Q42019</v>
          </cell>
          <cell r="B3963" t="str">
            <v>QTAXCAT3</v>
          </cell>
          <cell r="C3963" t="str">
            <v>T11 Amusements Sales Tax</v>
          </cell>
          <cell r="D3963" t="str">
            <v>Virginia</v>
          </cell>
          <cell r="G3963">
            <v>0</v>
          </cell>
        </row>
        <row r="3964">
          <cell r="A3964" t="str">
            <v>Q42019</v>
          </cell>
          <cell r="B3964" t="str">
            <v>QTAXCAT3</v>
          </cell>
          <cell r="C3964" t="str">
            <v>T11 Amusements Sales Tax</v>
          </cell>
          <cell r="D3964" t="str">
            <v>Washington</v>
          </cell>
          <cell r="G3964">
            <v>1000000</v>
          </cell>
        </row>
        <row r="3965">
          <cell r="A3965" t="str">
            <v>Q42019</v>
          </cell>
          <cell r="B3965" t="str">
            <v>QTAXCAT3</v>
          </cell>
          <cell r="C3965" t="str">
            <v>T11 Amusements Sales Tax</v>
          </cell>
          <cell r="D3965" t="str">
            <v>West Virginia</v>
          </cell>
          <cell r="G3965">
            <v>11000000</v>
          </cell>
        </row>
        <row r="3966">
          <cell r="A3966" t="str">
            <v>Q42019</v>
          </cell>
          <cell r="B3966" t="str">
            <v>QTAXCAT3</v>
          </cell>
          <cell r="C3966" t="str">
            <v>T11 Amusements Sales Tax</v>
          </cell>
          <cell r="D3966" t="str">
            <v>Wisconsin</v>
          </cell>
          <cell r="G3966">
            <v>0</v>
          </cell>
        </row>
        <row r="3967">
          <cell r="A3967" t="str">
            <v>Q42019</v>
          </cell>
          <cell r="B3967" t="str">
            <v>QTAXCAT3</v>
          </cell>
          <cell r="C3967" t="str">
            <v>T12 Insurance Premiums Sales Tax</v>
          </cell>
          <cell r="D3967" t="str">
            <v>U.S. Total</v>
          </cell>
          <cell r="G3967">
            <v>4760000000</v>
          </cell>
        </row>
        <row r="3968">
          <cell r="A3968" t="str">
            <v>Q42019</v>
          </cell>
          <cell r="B3968" t="str">
            <v>QTAXCAT3</v>
          </cell>
          <cell r="C3968" t="str">
            <v>T12 Insurance Premiums Sales Tax</v>
          </cell>
          <cell r="D3968" t="str">
            <v>Alabama</v>
          </cell>
          <cell r="G3968">
            <v>93000000</v>
          </cell>
        </row>
        <row r="3969">
          <cell r="A3969" t="str">
            <v>Q42019</v>
          </cell>
          <cell r="B3969" t="str">
            <v>QTAXCAT3</v>
          </cell>
          <cell r="C3969" t="str">
            <v>T12 Insurance Premiums Sales Tax</v>
          </cell>
          <cell r="D3969" t="str">
            <v>Alaska</v>
          </cell>
          <cell r="G3969">
            <v>12000000</v>
          </cell>
        </row>
        <row r="3970">
          <cell r="A3970" t="str">
            <v>Q42019</v>
          </cell>
          <cell r="B3970" t="str">
            <v>QTAXCAT3</v>
          </cell>
          <cell r="C3970" t="str">
            <v>T12 Insurance Premiums Sales Tax</v>
          </cell>
          <cell r="D3970" t="str">
            <v>Arizona</v>
          </cell>
          <cell r="G3970">
            <v>57000000</v>
          </cell>
        </row>
        <row r="3971">
          <cell r="A3971" t="str">
            <v>Q42019</v>
          </cell>
          <cell r="B3971" t="str">
            <v>QTAXCAT3</v>
          </cell>
          <cell r="C3971" t="str">
            <v>T12 Insurance Premiums Sales Tax</v>
          </cell>
          <cell r="D3971" t="str">
            <v>Arkansas</v>
          </cell>
          <cell r="G3971">
            <v>47000000</v>
          </cell>
        </row>
        <row r="3972">
          <cell r="A3972" t="str">
            <v>Q42019</v>
          </cell>
          <cell r="B3972" t="str">
            <v>QTAXCAT3</v>
          </cell>
          <cell r="C3972" t="str">
            <v>T12 Insurance Premiums Sales Tax</v>
          </cell>
          <cell r="D3972" t="str">
            <v>California</v>
          </cell>
          <cell r="G3972">
            <v>773000000</v>
          </cell>
        </row>
        <row r="3973">
          <cell r="A3973" t="str">
            <v>Q42019</v>
          </cell>
          <cell r="B3973" t="str">
            <v>QTAXCAT3</v>
          </cell>
          <cell r="C3973" t="str">
            <v>T12 Insurance Premiums Sales Tax</v>
          </cell>
          <cell r="D3973" t="str">
            <v>Colorado</v>
          </cell>
          <cell r="G3973">
            <v>72000000</v>
          </cell>
        </row>
        <row r="3974">
          <cell r="A3974" t="str">
            <v>Q42019</v>
          </cell>
          <cell r="B3974" t="str">
            <v>QTAXCAT3</v>
          </cell>
          <cell r="C3974" t="str">
            <v>T12 Insurance Premiums Sales Tax</v>
          </cell>
          <cell r="D3974" t="str">
            <v>Connecticut</v>
          </cell>
          <cell r="G3974">
            <v>32000000</v>
          </cell>
        </row>
        <row r="3975">
          <cell r="A3975" t="str">
            <v>Q42019</v>
          </cell>
          <cell r="B3975" t="str">
            <v>QTAXCAT3</v>
          </cell>
          <cell r="C3975" t="str">
            <v>T12 Insurance Premiums Sales Tax</v>
          </cell>
          <cell r="D3975" t="str">
            <v>Delaware</v>
          </cell>
          <cell r="G3975">
            <v>5000000</v>
          </cell>
        </row>
        <row r="3976">
          <cell r="A3976" t="str">
            <v>Q42019</v>
          </cell>
          <cell r="B3976" t="str">
            <v>QTAXCAT3</v>
          </cell>
          <cell r="C3976" t="str">
            <v>T12 Insurance Premiums Sales Tax</v>
          </cell>
          <cell r="D3976" t="str">
            <v>Florida</v>
          </cell>
          <cell r="G3976">
            <v>211000000</v>
          </cell>
        </row>
        <row r="3977">
          <cell r="A3977" t="str">
            <v>Q42019</v>
          </cell>
          <cell r="B3977" t="str">
            <v>QTAXCAT3</v>
          </cell>
          <cell r="C3977" t="str">
            <v>T12 Insurance Premiums Sales Tax</v>
          </cell>
          <cell r="D3977" t="str">
            <v>Georgia</v>
          </cell>
          <cell r="G3977">
            <v>121000000</v>
          </cell>
        </row>
        <row r="3978">
          <cell r="A3978" t="str">
            <v>Q42019</v>
          </cell>
          <cell r="B3978" t="str">
            <v>QTAXCAT3</v>
          </cell>
          <cell r="C3978" t="str">
            <v>T12 Insurance Premiums Sales Tax</v>
          </cell>
          <cell r="D3978" t="str">
            <v>Hawaii</v>
          </cell>
          <cell r="G3978">
            <v>44000000</v>
          </cell>
        </row>
        <row r="3979">
          <cell r="A3979" t="str">
            <v>Q42019</v>
          </cell>
          <cell r="B3979" t="str">
            <v>QTAXCAT3</v>
          </cell>
          <cell r="C3979" t="str">
            <v>T12 Insurance Premiums Sales Tax</v>
          </cell>
          <cell r="D3979" t="str">
            <v>Idaho</v>
          </cell>
          <cell r="G3979">
            <v>13000000</v>
          </cell>
        </row>
        <row r="3980">
          <cell r="A3980" t="str">
            <v>Q42019</v>
          </cell>
          <cell r="B3980" t="str">
            <v>QTAXCAT3</v>
          </cell>
          <cell r="C3980" t="str">
            <v>T12 Insurance Premiums Sales Tax</v>
          </cell>
          <cell r="D3980" t="str">
            <v>Illinois</v>
          </cell>
          <cell r="G3980">
            <v>83000000</v>
          </cell>
        </row>
        <row r="3981">
          <cell r="A3981" t="str">
            <v>Q42019</v>
          </cell>
          <cell r="B3981" t="str">
            <v>QTAXCAT3</v>
          </cell>
          <cell r="C3981" t="str">
            <v>T12 Insurance Premiums Sales Tax</v>
          </cell>
          <cell r="D3981" t="str">
            <v>Indiana</v>
          </cell>
          <cell r="G3981">
            <v>57000000</v>
          </cell>
        </row>
        <row r="3982">
          <cell r="A3982" t="str">
            <v>Q42019</v>
          </cell>
          <cell r="B3982" t="str">
            <v>QTAXCAT3</v>
          </cell>
          <cell r="C3982" t="str">
            <v>T12 Insurance Premiums Sales Tax</v>
          </cell>
          <cell r="D3982" t="str">
            <v>Iowa</v>
          </cell>
          <cell r="G3982">
            <v>0</v>
          </cell>
        </row>
        <row r="3983">
          <cell r="A3983" t="str">
            <v>Q42019</v>
          </cell>
          <cell r="B3983" t="str">
            <v>QTAXCAT3</v>
          </cell>
          <cell r="C3983" t="str">
            <v>T12 Insurance Premiums Sales Tax</v>
          </cell>
          <cell r="D3983" t="str">
            <v>Kansas</v>
          </cell>
          <cell r="G3983">
            <v>85000000</v>
          </cell>
        </row>
        <row r="3984">
          <cell r="A3984" t="str">
            <v>Q42019</v>
          </cell>
          <cell r="B3984" t="str">
            <v>QTAXCAT3</v>
          </cell>
          <cell r="C3984" t="str">
            <v>T12 Insurance Premiums Sales Tax</v>
          </cell>
          <cell r="D3984" t="str">
            <v>Kentucky</v>
          </cell>
          <cell r="G3984">
            <v>27000000</v>
          </cell>
        </row>
        <row r="3985">
          <cell r="A3985" t="str">
            <v>Q42019</v>
          </cell>
          <cell r="B3985" t="str">
            <v>QTAXCAT3</v>
          </cell>
          <cell r="C3985" t="str">
            <v>T12 Insurance Premiums Sales Tax</v>
          </cell>
          <cell r="D3985" t="str">
            <v>Louisiana</v>
          </cell>
          <cell r="G3985">
            <v>217000000</v>
          </cell>
        </row>
        <row r="3986">
          <cell r="A3986" t="str">
            <v>Q42019</v>
          </cell>
          <cell r="B3986" t="str">
            <v>QTAXCAT3</v>
          </cell>
          <cell r="C3986" t="str">
            <v>T12 Insurance Premiums Sales Tax</v>
          </cell>
          <cell r="D3986" t="str">
            <v>Maine</v>
          </cell>
          <cell r="G3986">
            <v>20000000</v>
          </cell>
        </row>
        <row r="3987">
          <cell r="A3987" t="str">
            <v>Q42019</v>
          </cell>
          <cell r="B3987" t="str">
            <v>QTAXCAT3</v>
          </cell>
          <cell r="C3987" t="str">
            <v>T12 Insurance Premiums Sales Tax</v>
          </cell>
          <cell r="D3987" t="str">
            <v>Maryland</v>
          </cell>
          <cell r="G3987">
            <v>196000000</v>
          </cell>
        </row>
        <row r="3988">
          <cell r="A3988" t="str">
            <v>Q42019</v>
          </cell>
          <cell r="B3988" t="str">
            <v>QTAXCAT3</v>
          </cell>
          <cell r="C3988" t="str">
            <v>T12 Insurance Premiums Sales Tax</v>
          </cell>
          <cell r="D3988" t="str">
            <v>Massachusetts</v>
          </cell>
          <cell r="G3988">
            <v>51000000</v>
          </cell>
        </row>
        <row r="3989">
          <cell r="A3989" t="str">
            <v>Q42019</v>
          </cell>
          <cell r="B3989" t="str">
            <v>QTAXCAT3</v>
          </cell>
          <cell r="C3989" t="str">
            <v>T12 Insurance Premiums Sales Tax</v>
          </cell>
          <cell r="D3989" t="str">
            <v>Michigan</v>
          </cell>
          <cell r="G3989">
            <v>220000000</v>
          </cell>
        </row>
        <row r="3990">
          <cell r="A3990" t="str">
            <v>Q42019</v>
          </cell>
          <cell r="B3990" t="str">
            <v>QTAXCAT3</v>
          </cell>
          <cell r="C3990" t="str">
            <v>T12 Insurance Premiums Sales Tax</v>
          </cell>
          <cell r="D3990" t="str">
            <v>Minnesota</v>
          </cell>
          <cell r="G3990">
            <v>122000000</v>
          </cell>
        </row>
        <row r="3991">
          <cell r="A3991" t="str">
            <v>Q42019</v>
          </cell>
          <cell r="B3991" t="str">
            <v>QTAXCAT3</v>
          </cell>
          <cell r="C3991" t="str">
            <v>T12 Insurance Premiums Sales Tax</v>
          </cell>
          <cell r="D3991" t="str">
            <v>Mississippi</v>
          </cell>
          <cell r="G3991">
            <v>85000000</v>
          </cell>
        </row>
        <row r="3992">
          <cell r="A3992" t="str">
            <v>Q42019</v>
          </cell>
          <cell r="B3992" t="str">
            <v>QTAXCAT3</v>
          </cell>
          <cell r="C3992" t="str">
            <v>T12 Insurance Premiums Sales Tax</v>
          </cell>
          <cell r="D3992" t="str">
            <v>Missouri</v>
          </cell>
          <cell r="G3992">
            <v>93000000</v>
          </cell>
        </row>
        <row r="3993">
          <cell r="A3993" t="str">
            <v>Q42019</v>
          </cell>
          <cell r="B3993" t="str">
            <v>QTAXCAT3</v>
          </cell>
          <cell r="C3993" t="str">
            <v>T12 Insurance Premiums Sales Tax</v>
          </cell>
          <cell r="D3993" t="str">
            <v>Montana</v>
          </cell>
          <cell r="G3993">
            <v>23000000</v>
          </cell>
        </row>
        <row r="3994">
          <cell r="A3994" t="str">
            <v>Q42019</v>
          </cell>
          <cell r="B3994" t="str">
            <v>QTAXCAT3</v>
          </cell>
          <cell r="C3994" t="str">
            <v>T12 Insurance Premiums Sales Tax</v>
          </cell>
          <cell r="D3994" t="str">
            <v>Nebraska</v>
          </cell>
          <cell r="G3994">
            <v>0</v>
          </cell>
        </row>
        <row r="3995">
          <cell r="A3995" t="str">
            <v>Q42019</v>
          </cell>
          <cell r="B3995" t="str">
            <v>QTAXCAT3</v>
          </cell>
          <cell r="C3995" t="str">
            <v>T12 Insurance Premiums Sales Tax</v>
          </cell>
          <cell r="D3995" t="str">
            <v>Nevada</v>
          </cell>
          <cell r="G3995">
            <v>112000000</v>
          </cell>
        </row>
        <row r="3996">
          <cell r="A3996" t="str">
            <v>Q42019</v>
          </cell>
          <cell r="B3996" t="str">
            <v>QTAXCAT3</v>
          </cell>
          <cell r="C3996" t="str">
            <v>T12 Insurance Premiums Sales Tax</v>
          </cell>
          <cell r="D3996" t="str">
            <v>New Hampshire</v>
          </cell>
          <cell r="G3996">
            <v>2000000</v>
          </cell>
        </row>
        <row r="3997">
          <cell r="A3997" t="str">
            <v>Q42019</v>
          </cell>
          <cell r="B3997" t="str">
            <v>QTAXCAT3</v>
          </cell>
          <cell r="C3997" t="str">
            <v>T12 Insurance Premiums Sales Tax</v>
          </cell>
          <cell r="D3997" t="str">
            <v>New Jersey</v>
          </cell>
          <cell r="G3997">
            <v>13000000</v>
          </cell>
        </row>
        <row r="3998">
          <cell r="A3998" t="str">
            <v>Q42019</v>
          </cell>
          <cell r="B3998" t="str">
            <v>QTAXCAT3</v>
          </cell>
          <cell r="C3998" t="str">
            <v>T12 Insurance Premiums Sales Tax</v>
          </cell>
          <cell r="D3998" t="str">
            <v>New Mexico</v>
          </cell>
          <cell r="G3998">
            <v>66000000</v>
          </cell>
        </row>
        <row r="3999">
          <cell r="A3999" t="str">
            <v>Q42019</v>
          </cell>
          <cell r="B3999" t="str">
            <v>QTAXCAT3</v>
          </cell>
          <cell r="C3999" t="str">
            <v>T12 Insurance Premiums Sales Tax</v>
          </cell>
          <cell r="D3999" t="str">
            <v>New York</v>
          </cell>
          <cell r="G3999">
            <v>479000000</v>
          </cell>
        </row>
        <row r="4000">
          <cell r="A4000" t="str">
            <v>Q42019</v>
          </cell>
          <cell r="B4000" t="str">
            <v>QTAXCAT3</v>
          </cell>
          <cell r="C4000" t="str">
            <v>T12 Insurance Premiums Sales Tax</v>
          </cell>
          <cell r="D4000" t="str">
            <v>North Carolina</v>
          </cell>
          <cell r="G4000">
            <v>178000000</v>
          </cell>
        </row>
        <row r="4001">
          <cell r="A4001" t="str">
            <v>Q42019</v>
          </cell>
          <cell r="B4001" t="str">
            <v>QTAXCAT3</v>
          </cell>
          <cell r="C4001" t="str">
            <v>T12 Insurance Premiums Sales Tax</v>
          </cell>
          <cell r="D4001" t="str">
            <v>North Dakota</v>
          </cell>
          <cell r="G4001">
            <v>15000000</v>
          </cell>
        </row>
        <row r="4002">
          <cell r="A4002" t="str">
            <v>Q42019</v>
          </cell>
          <cell r="B4002" t="str">
            <v>QTAXCAT3</v>
          </cell>
          <cell r="C4002" t="str">
            <v>T12 Insurance Premiums Sales Tax</v>
          </cell>
          <cell r="D4002" t="str">
            <v>Ohio</v>
          </cell>
          <cell r="G4002">
            <v>172000000</v>
          </cell>
        </row>
        <row r="4003">
          <cell r="A4003" t="str">
            <v>Q42019</v>
          </cell>
          <cell r="B4003" t="str">
            <v>QTAXCAT3</v>
          </cell>
          <cell r="C4003" t="str">
            <v>T12 Insurance Premiums Sales Tax</v>
          </cell>
          <cell r="D4003" t="str">
            <v>Oklahoma</v>
          </cell>
          <cell r="G4003">
            <v>83000000</v>
          </cell>
        </row>
        <row r="4004">
          <cell r="A4004" t="str">
            <v>Q42019</v>
          </cell>
          <cell r="B4004" t="str">
            <v>QTAXCAT3</v>
          </cell>
          <cell r="C4004" t="str">
            <v>T12 Insurance Premiums Sales Tax</v>
          </cell>
          <cell r="D4004" t="str">
            <v>Oregon</v>
          </cell>
          <cell r="G4004">
            <v>32000000</v>
          </cell>
        </row>
        <row r="4005">
          <cell r="A4005" t="str">
            <v>Q42019</v>
          </cell>
          <cell r="B4005" t="str">
            <v>QTAXCAT3</v>
          </cell>
          <cell r="C4005" t="str">
            <v>T12 Insurance Premiums Sales Tax</v>
          </cell>
          <cell r="D4005" t="str">
            <v>Pennsylvania</v>
          </cell>
          <cell r="G4005">
            <v>2000000</v>
          </cell>
        </row>
        <row r="4006">
          <cell r="A4006" t="str">
            <v>Q42019</v>
          </cell>
          <cell r="B4006" t="str">
            <v>QTAXCAT3</v>
          </cell>
          <cell r="C4006" t="str">
            <v>T12 Insurance Premiums Sales Tax</v>
          </cell>
          <cell r="D4006" t="str">
            <v>Rhode Island</v>
          </cell>
          <cell r="G4006">
            <v>20000000</v>
          </cell>
        </row>
        <row r="4007">
          <cell r="A4007" t="str">
            <v>Q42019</v>
          </cell>
          <cell r="B4007" t="str">
            <v>QTAXCAT3</v>
          </cell>
          <cell r="C4007" t="str">
            <v>T12 Insurance Premiums Sales Tax</v>
          </cell>
          <cell r="D4007" t="str">
            <v>South Carolina</v>
          </cell>
          <cell r="G4007">
            <v>60000000</v>
          </cell>
        </row>
        <row r="4008">
          <cell r="A4008" t="str">
            <v>Q42019</v>
          </cell>
          <cell r="B4008" t="str">
            <v>QTAXCAT3</v>
          </cell>
          <cell r="C4008" t="str">
            <v>T12 Insurance Premiums Sales Tax</v>
          </cell>
          <cell r="D4008" t="str">
            <v>South Dakota</v>
          </cell>
          <cell r="G4008">
            <v>22000000</v>
          </cell>
        </row>
        <row r="4009">
          <cell r="A4009" t="str">
            <v>Q42019</v>
          </cell>
          <cell r="B4009" t="str">
            <v>QTAXCAT3</v>
          </cell>
          <cell r="C4009" t="str">
            <v>T12 Insurance Premiums Sales Tax</v>
          </cell>
          <cell r="D4009" t="str">
            <v>Tennessee</v>
          </cell>
          <cell r="G4009">
            <v>234000000</v>
          </cell>
        </row>
        <row r="4010">
          <cell r="A4010" t="str">
            <v>Q42019</v>
          </cell>
          <cell r="B4010" t="str">
            <v>QTAXCAT3</v>
          </cell>
          <cell r="C4010" t="str">
            <v>T12 Insurance Premiums Sales Tax</v>
          </cell>
          <cell r="D4010" t="str">
            <v>Texas</v>
          </cell>
          <cell r="G4010">
            <v>77000000</v>
          </cell>
        </row>
        <row r="4011">
          <cell r="A4011" t="str">
            <v>Q42019</v>
          </cell>
          <cell r="B4011" t="str">
            <v>QTAXCAT3</v>
          </cell>
          <cell r="C4011" t="str">
            <v>T12 Insurance Premiums Sales Tax</v>
          </cell>
          <cell r="D4011" t="str">
            <v>Utah</v>
          </cell>
          <cell r="G4011">
            <v>38000000</v>
          </cell>
        </row>
        <row r="4012">
          <cell r="A4012" t="str">
            <v>Q42019</v>
          </cell>
          <cell r="B4012" t="str">
            <v>QTAXCAT3</v>
          </cell>
          <cell r="C4012" t="str">
            <v>T12 Insurance Premiums Sales Tax</v>
          </cell>
          <cell r="D4012" t="str">
            <v>Vermont</v>
          </cell>
          <cell r="G4012">
            <v>9000000</v>
          </cell>
        </row>
        <row r="4013">
          <cell r="A4013" t="str">
            <v>Q42019</v>
          </cell>
          <cell r="B4013" t="str">
            <v>QTAXCAT3</v>
          </cell>
          <cell r="C4013" t="str">
            <v>T12 Insurance Premiums Sales Tax</v>
          </cell>
          <cell r="D4013" t="str">
            <v>Virginia</v>
          </cell>
          <cell r="G4013">
            <v>142000000</v>
          </cell>
        </row>
        <row r="4014">
          <cell r="A4014" t="str">
            <v>Q42019</v>
          </cell>
          <cell r="B4014" t="str">
            <v>QTAXCAT3</v>
          </cell>
          <cell r="C4014" t="str">
            <v>T12 Insurance Premiums Sales Tax</v>
          </cell>
          <cell r="D4014" t="str">
            <v>Washington</v>
          </cell>
          <cell r="G4014">
            <v>150000000</v>
          </cell>
        </row>
        <row r="4015">
          <cell r="A4015" t="str">
            <v>Q42019</v>
          </cell>
          <cell r="B4015" t="str">
            <v>QTAXCAT3</v>
          </cell>
          <cell r="C4015" t="str">
            <v>T12 Insurance Premiums Sales Tax</v>
          </cell>
          <cell r="D4015" t="str">
            <v>West Virginia</v>
          </cell>
          <cell r="G4015">
            <v>41000000</v>
          </cell>
        </row>
        <row r="4016">
          <cell r="A4016" t="str">
            <v>Q42019</v>
          </cell>
          <cell r="B4016" t="str">
            <v>QTAXCAT3</v>
          </cell>
          <cell r="C4016" t="str">
            <v>T12 Insurance Premiums Sales Tax</v>
          </cell>
          <cell r="D4016" t="str">
            <v>Wisconsin</v>
          </cell>
          <cell r="G4016">
            <v>46000000</v>
          </cell>
        </row>
        <row r="4017">
          <cell r="A4017" t="str">
            <v>Q42019</v>
          </cell>
          <cell r="B4017" t="str">
            <v>QTAXCAT3</v>
          </cell>
          <cell r="C4017" t="str">
            <v>T12 Insurance Premiums Sales Tax</v>
          </cell>
          <cell r="D4017" t="str">
            <v>Wyoming</v>
          </cell>
          <cell r="G4017">
            <v>6000000</v>
          </cell>
        </row>
        <row r="4018">
          <cell r="A4018" t="str">
            <v>Q42019</v>
          </cell>
          <cell r="B4018" t="str">
            <v>QTAXCAT3</v>
          </cell>
          <cell r="C4018" t="str">
            <v>T12 Insurance Premiums Sales Tax</v>
          </cell>
          <cell r="D4018" t="str">
            <v>District of Columbia</v>
          </cell>
          <cell r="G4018">
            <v>0</v>
          </cell>
        </row>
        <row r="4019">
          <cell r="A4019" t="str">
            <v>Q42019</v>
          </cell>
          <cell r="B4019" t="str">
            <v>QTAXCAT3</v>
          </cell>
          <cell r="C4019" t="str">
            <v>T13 Motor Fuels Sales Tax</v>
          </cell>
          <cell r="D4019" t="str">
            <v>U.S. Total</v>
          </cell>
          <cell r="G4019">
            <v>13880000000</v>
          </cell>
        </row>
        <row r="4020">
          <cell r="A4020" t="str">
            <v>Q42019</v>
          </cell>
          <cell r="B4020" t="str">
            <v>QTAXCAT3</v>
          </cell>
          <cell r="C4020" t="str">
            <v>T13 Motor Fuels Sales Tax</v>
          </cell>
          <cell r="D4020" t="str">
            <v>Alabama</v>
          </cell>
          <cell r="G4020">
            <v>212000000</v>
          </cell>
        </row>
        <row r="4021">
          <cell r="A4021" t="str">
            <v>Q42019</v>
          </cell>
          <cell r="B4021" t="str">
            <v>QTAXCAT3</v>
          </cell>
          <cell r="C4021" t="str">
            <v>T13 Motor Fuels Sales Tax</v>
          </cell>
          <cell r="D4021" t="str">
            <v>Alaska</v>
          </cell>
          <cell r="G4021">
            <v>10000000</v>
          </cell>
        </row>
        <row r="4022">
          <cell r="A4022" t="str">
            <v>Q42019</v>
          </cell>
          <cell r="B4022" t="str">
            <v>QTAXCAT3</v>
          </cell>
          <cell r="C4022" t="str">
            <v>T13 Motor Fuels Sales Tax</v>
          </cell>
          <cell r="D4022" t="str">
            <v>Arizona</v>
          </cell>
          <cell r="G4022">
            <v>240000000</v>
          </cell>
        </row>
        <row r="4023">
          <cell r="A4023" t="str">
            <v>Q42019</v>
          </cell>
          <cell r="B4023" t="str">
            <v>QTAXCAT3</v>
          </cell>
          <cell r="C4023" t="str">
            <v>T13 Motor Fuels Sales Tax</v>
          </cell>
          <cell r="D4023" t="str">
            <v>Arkansas</v>
          </cell>
          <cell r="G4023">
            <v>144000000</v>
          </cell>
        </row>
        <row r="4024">
          <cell r="A4024" t="str">
            <v>Q42019</v>
          </cell>
          <cell r="B4024" t="str">
            <v>QTAXCAT3</v>
          </cell>
          <cell r="C4024" t="str">
            <v>T13 Motor Fuels Sales Tax</v>
          </cell>
          <cell r="D4024" t="str">
            <v>California</v>
          </cell>
          <cell r="G4024">
            <v>2192000000</v>
          </cell>
        </row>
        <row r="4025">
          <cell r="A4025" t="str">
            <v>Q42019</v>
          </cell>
          <cell r="B4025" t="str">
            <v>QTAXCAT3</v>
          </cell>
          <cell r="C4025" t="str">
            <v>T13 Motor Fuels Sales Tax</v>
          </cell>
          <cell r="D4025" t="str">
            <v>Colorado</v>
          </cell>
          <cell r="G4025">
            <v>165000000</v>
          </cell>
        </row>
        <row r="4026">
          <cell r="A4026" t="str">
            <v>Q42019</v>
          </cell>
          <cell r="B4026" t="str">
            <v>QTAXCAT3</v>
          </cell>
          <cell r="C4026" t="str">
            <v>T13 Motor Fuels Sales Tax</v>
          </cell>
          <cell r="D4026" t="str">
            <v>Connecticut</v>
          </cell>
          <cell r="G4026">
            <v>130000000</v>
          </cell>
        </row>
        <row r="4027">
          <cell r="A4027" t="str">
            <v>Q42019</v>
          </cell>
          <cell r="B4027" t="str">
            <v>QTAXCAT3</v>
          </cell>
          <cell r="C4027" t="str">
            <v>T13 Motor Fuels Sales Tax</v>
          </cell>
          <cell r="D4027" t="str">
            <v>Delaware</v>
          </cell>
          <cell r="G4027">
            <v>37000000</v>
          </cell>
        </row>
        <row r="4028">
          <cell r="A4028" t="str">
            <v>Q42019</v>
          </cell>
          <cell r="B4028" t="str">
            <v>QTAXCAT3</v>
          </cell>
          <cell r="C4028" t="str">
            <v>T13 Motor Fuels Sales Tax</v>
          </cell>
          <cell r="D4028" t="str">
            <v>Florida</v>
          </cell>
          <cell r="G4028">
            <v>979000000</v>
          </cell>
        </row>
        <row r="4029">
          <cell r="A4029" t="str">
            <v>Q42019</v>
          </cell>
          <cell r="B4029" t="str">
            <v>QTAXCAT3</v>
          </cell>
          <cell r="C4029" t="str">
            <v>T13 Motor Fuels Sales Tax</v>
          </cell>
          <cell r="D4029" t="str">
            <v>Georgia</v>
          </cell>
          <cell r="G4029">
            <v>456000000</v>
          </cell>
        </row>
        <row r="4030">
          <cell r="A4030" t="str">
            <v>Q42019</v>
          </cell>
          <cell r="B4030" t="str">
            <v>QTAXCAT3</v>
          </cell>
          <cell r="C4030" t="str">
            <v>T13 Motor Fuels Sales Tax</v>
          </cell>
          <cell r="D4030" t="str">
            <v>Hawaii</v>
          </cell>
          <cell r="G4030">
            <v>22000000</v>
          </cell>
        </row>
        <row r="4031">
          <cell r="A4031" t="str">
            <v>Q42019</v>
          </cell>
          <cell r="B4031" t="str">
            <v>QTAXCAT3</v>
          </cell>
          <cell r="C4031" t="str">
            <v>T13 Motor Fuels Sales Tax</v>
          </cell>
          <cell r="D4031" t="str">
            <v>Idaho</v>
          </cell>
          <cell r="G4031">
            <v>105000000</v>
          </cell>
        </row>
        <row r="4032">
          <cell r="A4032" t="str">
            <v>Q42019</v>
          </cell>
          <cell r="B4032" t="str">
            <v>QTAXCAT3</v>
          </cell>
          <cell r="C4032" t="str">
            <v>T13 Motor Fuels Sales Tax</v>
          </cell>
          <cell r="D4032" t="str">
            <v>Illinois</v>
          </cell>
          <cell r="G4032">
            <v>394000000</v>
          </cell>
        </row>
        <row r="4033">
          <cell r="A4033" t="str">
            <v>Q42019</v>
          </cell>
          <cell r="B4033" t="str">
            <v>QTAXCAT3</v>
          </cell>
          <cell r="C4033" t="str">
            <v>T13 Motor Fuels Sales Tax</v>
          </cell>
          <cell r="D4033" t="str">
            <v>Indiana</v>
          </cell>
          <cell r="G4033">
            <v>375000000</v>
          </cell>
        </row>
        <row r="4034">
          <cell r="A4034" t="str">
            <v>Q42019</v>
          </cell>
          <cell r="B4034" t="str">
            <v>QTAXCAT3</v>
          </cell>
          <cell r="C4034" t="str">
            <v>T13 Motor Fuels Sales Tax</v>
          </cell>
          <cell r="D4034" t="str">
            <v>Iowa</v>
          </cell>
          <cell r="G4034">
            <v>181000000</v>
          </cell>
        </row>
        <row r="4035">
          <cell r="A4035" t="str">
            <v>Q42019</v>
          </cell>
          <cell r="B4035" t="str">
            <v>QTAXCAT3</v>
          </cell>
          <cell r="C4035" t="str">
            <v>T13 Motor Fuels Sales Tax</v>
          </cell>
          <cell r="D4035" t="str">
            <v>Kansas</v>
          </cell>
          <cell r="G4035">
            <v>119000000</v>
          </cell>
        </row>
        <row r="4036">
          <cell r="A4036" t="str">
            <v>Q42019</v>
          </cell>
          <cell r="B4036" t="str">
            <v>QTAXCAT3</v>
          </cell>
          <cell r="C4036" t="str">
            <v>T13 Motor Fuels Sales Tax</v>
          </cell>
          <cell r="D4036" t="str">
            <v>Kentucky</v>
          </cell>
          <cell r="G4036">
            <v>195000000</v>
          </cell>
        </row>
        <row r="4037">
          <cell r="A4037" t="str">
            <v>Q42019</v>
          </cell>
          <cell r="B4037" t="str">
            <v>QTAXCAT3</v>
          </cell>
          <cell r="C4037" t="str">
            <v>T13 Motor Fuels Sales Tax</v>
          </cell>
          <cell r="D4037" t="str">
            <v>Louisiana</v>
          </cell>
          <cell r="G4037">
            <v>165000000</v>
          </cell>
        </row>
        <row r="4038">
          <cell r="A4038" t="str">
            <v>Q42019</v>
          </cell>
          <cell r="B4038" t="str">
            <v>QTAXCAT3</v>
          </cell>
          <cell r="C4038" t="str">
            <v>T13 Motor Fuels Sales Tax</v>
          </cell>
          <cell r="D4038" t="str">
            <v>Maine</v>
          </cell>
          <cell r="G4038">
            <v>64000000</v>
          </cell>
        </row>
        <row r="4039">
          <cell r="A4039" t="str">
            <v>Q42019</v>
          </cell>
          <cell r="B4039" t="str">
            <v>QTAXCAT3</v>
          </cell>
          <cell r="C4039" t="str">
            <v>T13 Motor Fuels Sales Tax</v>
          </cell>
          <cell r="D4039" t="str">
            <v>Maryland</v>
          </cell>
          <cell r="G4039">
            <v>313000000</v>
          </cell>
        </row>
        <row r="4040">
          <cell r="A4040" t="str">
            <v>Q42019</v>
          </cell>
          <cell r="B4040" t="str">
            <v>QTAXCAT3</v>
          </cell>
          <cell r="C4040" t="str">
            <v>T13 Motor Fuels Sales Tax</v>
          </cell>
          <cell r="D4040" t="str">
            <v>Massachusetts</v>
          </cell>
          <cell r="G4040">
            <v>194000000</v>
          </cell>
        </row>
        <row r="4041">
          <cell r="A4041" t="str">
            <v>Q42019</v>
          </cell>
          <cell r="B4041" t="str">
            <v>QTAXCAT3</v>
          </cell>
          <cell r="C4041" t="str">
            <v>T13 Motor Fuels Sales Tax</v>
          </cell>
          <cell r="D4041" t="str">
            <v>Michigan</v>
          </cell>
          <cell r="G4041">
            <v>372000000</v>
          </cell>
        </row>
        <row r="4042">
          <cell r="A4042" t="str">
            <v>Q42019</v>
          </cell>
          <cell r="B4042" t="str">
            <v>QTAXCAT3</v>
          </cell>
          <cell r="C4042" t="str">
            <v>T13 Motor Fuels Sales Tax</v>
          </cell>
          <cell r="D4042" t="str">
            <v>Minnesota</v>
          </cell>
          <cell r="G4042">
            <v>234000000</v>
          </cell>
        </row>
        <row r="4043">
          <cell r="A4043" t="str">
            <v>Q42019</v>
          </cell>
          <cell r="B4043" t="str">
            <v>QTAXCAT3</v>
          </cell>
          <cell r="C4043" t="str">
            <v>T13 Motor Fuels Sales Tax</v>
          </cell>
          <cell r="D4043" t="str">
            <v>Mississippi</v>
          </cell>
          <cell r="G4043">
            <v>111000000</v>
          </cell>
        </row>
        <row r="4044">
          <cell r="A4044" t="str">
            <v>Q42019</v>
          </cell>
          <cell r="B4044" t="str">
            <v>QTAXCAT3</v>
          </cell>
          <cell r="C4044" t="str">
            <v>T13 Motor Fuels Sales Tax</v>
          </cell>
          <cell r="D4044" t="str">
            <v>Missouri</v>
          </cell>
          <cell r="G4044">
            <v>187000000</v>
          </cell>
        </row>
        <row r="4045">
          <cell r="A4045" t="str">
            <v>Q42019</v>
          </cell>
          <cell r="B4045" t="str">
            <v>QTAXCAT3</v>
          </cell>
          <cell r="C4045" t="str">
            <v>T13 Motor Fuels Sales Tax</v>
          </cell>
          <cell r="D4045" t="str">
            <v>Montana</v>
          </cell>
          <cell r="G4045">
            <v>74000000</v>
          </cell>
        </row>
        <row r="4046">
          <cell r="A4046" t="str">
            <v>Q42019</v>
          </cell>
          <cell r="B4046" t="str">
            <v>QTAXCAT3</v>
          </cell>
          <cell r="C4046" t="str">
            <v>T13 Motor Fuels Sales Tax</v>
          </cell>
          <cell r="D4046" t="str">
            <v>Nebraska</v>
          </cell>
          <cell r="G4046">
            <v>107000000</v>
          </cell>
        </row>
        <row r="4047">
          <cell r="A4047" t="str">
            <v>Q42019</v>
          </cell>
          <cell r="B4047" t="str">
            <v>QTAXCAT3</v>
          </cell>
          <cell r="C4047" t="str">
            <v>T13 Motor Fuels Sales Tax</v>
          </cell>
          <cell r="D4047" t="str">
            <v>Nevada</v>
          </cell>
          <cell r="G4047">
            <v>123000000</v>
          </cell>
        </row>
        <row r="4048">
          <cell r="A4048" t="str">
            <v>Q42019</v>
          </cell>
          <cell r="B4048" t="str">
            <v>QTAXCAT3</v>
          </cell>
          <cell r="C4048" t="str">
            <v>T13 Motor Fuels Sales Tax</v>
          </cell>
          <cell r="D4048" t="str">
            <v>New Hampshire</v>
          </cell>
          <cell r="G4048">
            <v>47000000</v>
          </cell>
        </row>
        <row r="4049">
          <cell r="A4049" t="str">
            <v>Q42019</v>
          </cell>
          <cell r="B4049" t="str">
            <v>QTAXCAT3</v>
          </cell>
          <cell r="C4049" t="str">
            <v>T13 Motor Fuels Sales Tax</v>
          </cell>
          <cell r="D4049" t="str">
            <v>New Jersey</v>
          </cell>
          <cell r="G4049">
            <v>119000000</v>
          </cell>
        </row>
        <row r="4050">
          <cell r="A4050" t="str">
            <v>Q42019</v>
          </cell>
          <cell r="B4050" t="str">
            <v>QTAXCAT3</v>
          </cell>
          <cell r="C4050" t="str">
            <v>T13 Motor Fuels Sales Tax</v>
          </cell>
          <cell r="D4050" t="str">
            <v>New Mexico</v>
          </cell>
          <cell r="G4050">
            <v>66000000</v>
          </cell>
        </row>
        <row r="4051">
          <cell r="A4051" t="str">
            <v>Q42019</v>
          </cell>
          <cell r="B4051" t="str">
            <v>QTAXCAT3</v>
          </cell>
          <cell r="C4051" t="str">
            <v>T13 Motor Fuels Sales Tax</v>
          </cell>
          <cell r="D4051" t="str">
            <v>New York</v>
          </cell>
          <cell r="G4051">
            <v>421000000</v>
          </cell>
        </row>
        <row r="4052">
          <cell r="A4052" t="str">
            <v>Q42019</v>
          </cell>
          <cell r="B4052" t="str">
            <v>QTAXCAT3</v>
          </cell>
          <cell r="C4052" t="str">
            <v>T13 Motor Fuels Sales Tax</v>
          </cell>
          <cell r="D4052" t="str">
            <v>North Carolina</v>
          </cell>
          <cell r="G4052">
            <v>536000000</v>
          </cell>
        </row>
        <row r="4053">
          <cell r="A4053" t="str">
            <v>Q42019</v>
          </cell>
          <cell r="B4053" t="str">
            <v>QTAXCAT3</v>
          </cell>
          <cell r="C4053" t="str">
            <v>T13 Motor Fuels Sales Tax</v>
          </cell>
          <cell r="D4053" t="str">
            <v>North Dakota</v>
          </cell>
          <cell r="G4053">
            <v>50000000</v>
          </cell>
        </row>
        <row r="4054">
          <cell r="A4054" t="str">
            <v>Q42019</v>
          </cell>
          <cell r="B4054" t="str">
            <v>QTAXCAT3</v>
          </cell>
          <cell r="C4054" t="str">
            <v>T13 Motor Fuels Sales Tax</v>
          </cell>
          <cell r="D4054" t="str">
            <v>Ohio</v>
          </cell>
          <cell r="G4054">
            <v>732000000</v>
          </cell>
        </row>
        <row r="4055">
          <cell r="A4055" t="str">
            <v>Q42019</v>
          </cell>
          <cell r="B4055" t="str">
            <v>QTAXCAT3</v>
          </cell>
          <cell r="C4055" t="str">
            <v>T13 Motor Fuels Sales Tax</v>
          </cell>
          <cell r="D4055" t="str">
            <v>Oklahoma</v>
          </cell>
          <cell r="G4055">
            <v>158000000</v>
          </cell>
        </row>
        <row r="4056">
          <cell r="A4056" t="str">
            <v>Q42019</v>
          </cell>
          <cell r="B4056" t="str">
            <v>QTAXCAT3</v>
          </cell>
          <cell r="C4056" t="str">
            <v>T13 Motor Fuels Sales Tax</v>
          </cell>
          <cell r="D4056" t="str">
            <v>Oregon</v>
          </cell>
          <cell r="G4056">
            <v>148000000</v>
          </cell>
        </row>
        <row r="4057">
          <cell r="A4057" t="str">
            <v>Q42019</v>
          </cell>
          <cell r="B4057" t="str">
            <v>QTAXCAT3</v>
          </cell>
          <cell r="C4057" t="str">
            <v>T13 Motor Fuels Sales Tax</v>
          </cell>
          <cell r="D4057" t="str">
            <v>Pennsylvania</v>
          </cell>
          <cell r="G4057">
            <v>803000000</v>
          </cell>
        </row>
        <row r="4058">
          <cell r="A4058" t="str">
            <v>Q42019</v>
          </cell>
          <cell r="B4058" t="str">
            <v>QTAXCAT3</v>
          </cell>
          <cell r="C4058" t="str">
            <v>T13 Motor Fuels Sales Tax</v>
          </cell>
          <cell r="D4058" t="str">
            <v>Rhode Island</v>
          </cell>
          <cell r="G4058">
            <v>24000000</v>
          </cell>
        </row>
        <row r="4059">
          <cell r="A4059" t="str">
            <v>Q42019</v>
          </cell>
          <cell r="B4059" t="str">
            <v>QTAXCAT3</v>
          </cell>
          <cell r="C4059" t="str">
            <v>T13 Motor Fuels Sales Tax</v>
          </cell>
          <cell r="D4059" t="str">
            <v>South Carolina</v>
          </cell>
          <cell r="G4059">
            <v>202000000</v>
          </cell>
        </row>
        <row r="4060">
          <cell r="A4060" t="str">
            <v>Q42019</v>
          </cell>
          <cell r="B4060" t="str">
            <v>QTAXCAT3</v>
          </cell>
          <cell r="C4060" t="str">
            <v>T13 Motor Fuels Sales Tax</v>
          </cell>
          <cell r="D4060" t="str">
            <v>South Dakota</v>
          </cell>
          <cell r="G4060">
            <v>52000000</v>
          </cell>
        </row>
        <row r="4061">
          <cell r="A4061" t="str">
            <v>Q42019</v>
          </cell>
          <cell r="B4061" t="str">
            <v>QTAXCAT3</v>
          </cell>
          <cell r="C4061" t="str">
            <v>T13 Motor Fuels Sales Tax</v>
          </cell>
          <cell r="D4061" t="str">
            <v>Tennessee</v>
          </cell>
          <cell r="G4061">
            <v>337000000</v>
          </cell>
        </row>
        <row r="4062">
          <cell r="A4062" t="str">
            <v>Q42019</v>
          </cell>
          <cell r="B4062" t="str">
            <v>QTAXCAT3</v>
          </cell>
          <cell r="C4062" t="str">
            <v>T13 Motor Fuels Sales Tax</v>
          </cell>
          <cell r="D4062" t="str">
            <v>Texas</v>
          </cell>
          <cell r="G4062">
            <v>951000000</v>
          </cell>
        </row>
        <row r="4063">
          <cell r="A4063" t="str">
            <v>Q42019</v>
          </cell>
          <cell r="B4063" t="str">
            <v>QTAXCAT3</v>
          </cell>
          <cell r="C4063" t="str">
            <v>T13 Motor Fuels Sales Tax</v>
          </cell>
          <cell r="D4063" t="str">
            <v>Utah</v>
          </cell>
          <cell r="G4063">
            <v>148000000</v>
          </cell>
        </row>
        <row r="4064">
          <cell r="A4064" t="str">
            <v>Q42019</v>
          </cell>
          <cell r="B4064" t="str">
            <v>QTAXCAT3</v>
          </cell>
          <cell r="C4064" t="str">
            <v>T13 Motor Fuels Sales Tax</v>
          </cell>
          <cell r="D4064" t="str">
            <v>Vermont</v>
          </cell>
          <cell r="G4064">
            <v>31000000</v>
          </cell>
        </row>
        <row r="4065">
          <cell r="A4065" t="str">
            <v>Q42019</v>
          </cell>
          <cell r="B4065" t="str">
            <v>QTAXCAT3</v>
          </cell>
          <cell r="C4065" t="str">
            <v>T13 Motor Fuels Sales Tax</v>
          </cell>
          <cell r="D4065" t="str">
            <v>Virginia</v>
          </cell>
          <cell r="G4065">
            <v>335000000</v>
          </cell>
        </row>
        <row r="4066">
          <cell r="A4066" t="str">
            <v>Q42019</v>
          </cell>
          <cell r="B4066" t="str">
            <v>QTAXCAT3</v>
          </cell>
          <cell r="C4066" t="str">
            <v>T13 Motor Fuels Sales Tax</v>
          </cell>
          <cell r="D4066" t="str">
            <v>Washington</v>
          </cell>
          <cell r="G4066">
            <v>430000000</v>
          </cell>
        </row>
        <row r="4067">
          <cell r="A4067" t="str">
            <v>Q42019</v>
          </cell>
          <cell r="B4067" t="str">
            <v>QTAXCAT3</v>
          </cell>
          <cell r="C4067" t="str">
            <v>T13 Motor Fuels Sales Tax</v>
          </cell>
          <cell r="D4067" t="str">
            <v>West Virginia</v>
          </cell>
          <cell r="G4067">
            <v>111000000</v>
          </cell>
        </row>
        <row r="4068">
          <cell r="A4068" t="str">
            <v>Q42019</v>
          </cell>
          <cell r="B4068" t="str">
            <v>QTAXCAT3</v>
          </cell>
          <cell r="C4068" t="str">
            <v>T13 Motor Fuels Sales Tax</v>
          </cell>
          <cell r="D4068" t="str">
            <v>Wisconsin</v>
          </cell>
          <cell r="G4068">
            <v>248000000</v>
          </cell>
        </row>
        <row r="4069">
          <cell r="A4069" t="str">
            <v>Q42019</v>
          </cell>
          <cell r="B4069" t="str">
            <v>QTAXCAT3</v>
          </cell>
          <cell r="C4069" t="str">
            <v>T13 Motor Fuels Sales Tax</v>
          </cell>
          <cell r="D4069" t="str">
            <v>Wyoming</v>
          </cell>
          <cell r="G4069">
            <v>34000000</v>
          </cell>
        </row>
        <row r="4070">
          <cell r="A4070" t="str">
            <v>Q42019</v>
          </cell>
          <cell r="B4070" t="str">
            <v>QTAXCAT3</v>
          </cell>
          <cell r="C4070" t="str">
            <v>T13 Motor Fuels Sales Tax</v>
          </cell>
          <cell r="D4070" t="str">
            <v>District of Columbia</v>
          </cell>
          <cell r="G4070">
            <v>6000000</v>
          </cell>
        </row>
        <row r="4071">
          <cell r="A4071" t="str">
            <v>Q42019</v>
          </cell>
          <cell r="B4071" t="str">
            <v>QTAXCAT3</v>
          </cell>
          <cell r="C4071" t="str">
            <v>T14 Pari-Mutuels Sales Tax</v>
          </cell>
          <cell r="D4071" t="str">
            <v>U.S. Total</v>
          </cell>
          <cell r="G4071">
            <v>57000000</v>
          </cell>
        </row>
        <row r="4072">
          <cell r="A4072" t="str">
            <v>Q42019</v>
          </cell>
          <cell r="B4072" t="str">
            <v>QTAXCAT3</v>
          </cell>
          <cell r="C4072" t="str">
            <v>T14 Pari-Mutuels Sales Tax</v>
          </cell>
          <cell r="D4072" t="str">
            <v>Alabama</v>
          </cell>
          <cell r="G4072">
            <v>1000000</v>
          </cell>
        </row>
        <row r="4073">
          <cell r="A4073" t="str">
            <v>Q42019</v>
          </cell>
          <cell r="B4073" t="str">
            <v>QTAXCAT3</v>
          </cell>
          <cell r="C4073" t="str">
            <v>T14 Pari-Mutuels Sales Tax</v>
          </cell>
          <cell r="D4073" t="str">
            <v>Arizona</v>
          </cell>
          <cell r="G4073">
            <v>0</v>
          </cell>
        </row>
        <row r="4074">
          <cell r="A4074" t="str">
            <v>Q42019</v>
          </cell>
          <cell r="B4074" t="str">
            <v>QTAXCAT3</v>
          </cell>
          <cell r="C4074" t="str">
            <v>T14 Pari-Mutuels Sales Tax</v>
          </cell>
          <cell r="D4074" t="str">
            <v>Arkansas</v>
          </cell>
          <cell r="G4074">
            <v>0</v>
          </cell>
        </row>
        <row r="4075">
          <cell r="A4075" t="str">
            <v>Q42019</v>
          </cell>
          <cell r="B4075" t="str">
            <v>QTAXCAT3</v>
          </cell>
          <cell r="C4075" t="str">
            <v>T14 Pari-Mutuels Sales Tax</v>
          </cell>
          <cell r="D4075" t="str">
            <v>California</v>
          </cell>
          <cell r="G4075">
            <v>3000000</v>
          </cell>
        </row>
        <row r="4076">
          <cell r="A4076" t="str">
            <v>Q42019</v>
          </cell>
          <cell r="B4076" t="str">
            <v>QTAXCAT3</v>
          </cell>
          <cell r="C4076" t="str">
            <v>T14 Pari-Mutuels Sales Tax</v>
          </cell>
          <cell r="D4076" t="str">
            <v>Colorado</v>
          </cell>
          <cell r="G4076">
            <v>0</v>
          </cell>
        </row>
        <row r="4077">
          <cell r="A4077" t="str">
            <v>Q42019</v>
          </cell>
          <cell r="B4077" t="str">
            <v>QTAXCAT3</v>
          </cell>
          <cell r="C4077" t="str">
            <v>T14 Pari-Mutuels Sales Tax</v>
          </cell>
          <cell r="D4077" t="str">
            <v>Connecticut</v>
          </cell>
          <cell r="G4077">
            <v>1000000</v>
          </cell>
        </row>
        <row r="4078">
          <cell r="A4078" t="str">
            <v>Q42019</v>
          </cell>
          <cell r="B4078" t="str">
            <v>QTAXCAT3</v>
          </cell>
          <cell r="C4078" t="str">
            <v>T14 Pari-Mutuels Sales Tax</v>
          </cell>
          <cell r="D4078" t="str">
            <v>Delaware</v>
          </cell>
          <cell r="G4078">
            <v>0</v>
          </cell>
        </row>
        <row r="4079">
          <cell r="A4079" t="str">
            <v>Q42019</v>
          </cell>
          <cell r="B4079" t="str">
            <v>QTAXCAT3</v>
          </cell>
          <cell r="C4079" t="str">
            <v>T14 Pari-Mutuels Sales Tax</v>
          </cell>
          <cell r="D4079" t="str">
            <v>Florida</v>
          </cell>
          <cell r="G4079">
            <v>3000000</v>
          </cell>
        </row>
        <row r="4080">
          <cell r="A4080" t="str">
            <v>Q42019</v>
          </cell>
          <cell r="B4080" t="str">
            <v>QTAXCAT3</v>
          </cell>
          <cell r="C4080" t="str">
            <v>T14 Pari-Mutuels Sales Tax</v>
          </cell>
          <cell r="D4080" t="str">
            <v>Idaho</v>
          </cell>
          <cell r="G4080">
            <v>0</v>
          </cell>
        </row>
        <row r="4081">
          <cell r="A4081" t="str">
            <v>Q42019</v>
          </cell>
          <cell r="B4081" t="str">
            <v>QTAXCAT3</v>
          </cell>
          <cell r="C4081" t="str">
            <v>T14 Pari-Mutuels Sales Tax</v>
          </cell>
          <cell r="D4081" t="str">
            <v>Illinois</v>
          </cell>
          <cell r="G4081">
            <v>1000000</v>
          </cell>
        </row>
        <row r="4082">
          <cell r="A4082" t="str">
            <v>Q42019</v>
          </cell>
          <cell r="B4082" t="str">
            <v>QTAXCAT3</v>
          </cell>
          <cell r="C4082" t="str">
            <v>T14 Pari-Mutuels Sales Tax</v>
          </cell>
          <cell r="D4082" t="str">
            <v>Indiana</v>
          </cell>
          <cell r="G4082">
            <v>25000000</v>
          </cell>
        </row>
        <row r="4083">
          <cell r="A4083" t="str">
            <v>Q42019</v>
          </cell>
          <cell r="B4083" t="str">
            <v>QTAXCAT3</v>
          </cell>
          <cell r="C4083" t="str">
            <v>T14 Pari-Mutuels Sales Tax</v>
          </cell>
          <cell r="D4083" t="str">
            <v>Iowa</v>
          </cell>
          <cell r="G4083">
            <v>1000000</v>
          </cell>
        </row>
        <row r="4084">
          <cell r="A4084" t="str">
            <v>Q42019</v>
          </cell>
          <cell r="B4084" t="str">
            <v>QTAXCAT3</v>
          </cell>
          <cell r="C4084" t="str">
            <v>T14 Pari-Mutuels Sales Tax</v>
          </cell>
          <cell r="D4084" t="str">
            <v>Kansas</v>
          </cell>
          <cell r="G4084">
            <v>0</v>
          </cell>
        </row>
        <row r="4085">
          <cell r="A4085" t="str">
            <v>Q42019</v>
          </cell>
          <cell r="B4085" t="str">
            <v>QTAXCAT3</v>
          </cell>
          <cell r="C4085" t="str">
            <v>T14 Pari-Mutuels Sales Tax</v>
          </cell>
          <cell r="D4085" t="str">
            <v>Kentucky</v>
          </cell>
          <cell r="G4085">
            <v>5000000</v>
          </cell>
        </row>
        <row r="4086">
          <cell r="A4086" t="str">
            <v>Q42019</v>
          </cell>
          <cell r="B4086" t="str">
            <v>QTAXCAT3</v>
          </cell>
          <cell r="C4086" t="str">
            <v>T14 Pari-Mutuels Sales Tax</v>
          </cell>
          <cell r="D4086" t="str">
            <v>Louisiana</v>
          </cell>
          <cell r="G4086">
            <v>1000000</v>
          </cell>
        </row>
        <row r="4087">
          <cell r="A4087" t="str">
            <v>Q42019</v>
          </cell>
          <cell r="B4087" t="str">
            <v>QTAXCAT3</v>
          </cell>
          <cell r="C4087" t="str">
            <v>T14 Pari-Mutuels Sales Tax</v>
          </cell>
          <cell r="D4087" t="str">
            <v>Maine</v>
          </cell>
          <cell r="G4087">
            <v>0</v>
          </cell>
        </row>
        <row r="4088">
          <cell r="A4088" t="str">
            <v>Q42019</v>
          </cell>
          <cell r="B4088" t="str">
            <v>QTAXCAT3</v>
          </cell>
          <cell r="C4088" t="str">
            <v>T14 Pari-Mutuels Sales Tax</v>
          </cell>
          <cell r="D4088" t="str">
            <v>Maryland</v>
          </cell>
          <cell r="G4088">
            <v>0</v>
          </cell>
        </row>
        <row r="4089">
          <cell r="A4089" t="str">
            <v>Q42019</v>
          </cell>
          <cell r="B4089" t="str">
            <v>QTAXCAT3</v>
          </cell>
          <cell r="C4089" t="str">
            <v>T14 Pari-Mutuels Sales Tax</v>
          </cell>
          <cell r="D4089" t="str">
            <v>Massachusetts</v>
          </cell>
          <cell r="G4089">
            <v>0</v>
          </cell>
        </row>
        <row r="4090">
          <cell r="A4090" t="str">
            <v>Q42019</v>
          </cell>
          <cell r="B4090" t="str">
            <v>QTAXCAT3</v>
          </cell>
          <cell r="C4090" t="str">
            <v>T14 Pari-Mutuels Sales Tax</v>
          </cell>
          <cell r="D4090" t="str">
            <v>Michigan</v>
          </cell>
          <cell r="G4090">
            <v>1000000</v>
          </cell>
        </row>
        <row r="4091">
          <cell r="A4091" t="str">
            <v>Q42019</v>
          </cell>
          <cell r="B4091" t="str">
            <v>QTAXCAT3</v>
          </cell>
          <cell r="C4091" t="str">
            <v>T14 Pari-Mutuels Sales Tax</v>
          </cell>
          <cell r="D4091" t="str">
            <v>Minnesota</v>
          </cell>
          <cell r="G4091">
            <v>0</v>
          </cell>
        </row>
        <row r="4092">
          <cell r="A4092" t="str">
            <v>Q42019</v>
          </cell>
          <cell r="B4092" t="str">
            <v>QTAXCAT3</v>
          </cell>
          <cell r="C4092" t="str">
            <v>T14 Pari-Mutuels Sales Tax</v>
          </cell>
          <cell r="D4092" t="str">
            <v>Montana</v>
          </cell>
          <cell r="G4092">
            <v>0</v>
          </cell>
        </row>
        <row r="4093">
          <cell r="A4093" t="str">
            <v>Q42019</v>
          </cell>
          <cell r="B4093" t="str">
            <v>QTAXCAT3</v>
          </cell>
          <cell r="C4093" t="str">
            <v>T14 Pari-Mutuels Sales Tax</v>
          </cell>
          <cell r="D4093" t="str">
            <v>Nebraska</v>
          </cell>
          <cell r="G4093">
            <v>0</v>
          </cell>
        </row>
        <row r="4094">
          <cell r="A4094" t="str">
            <v>Q42019</v>
          </cell>
          <cell r="B4094" t="str">
            <v>QTAXCAT3</v>
          </cell>
          <cell r="C4094" t="str">
            <v>T14 Pari-Mutuels Sales Tax</v>
          </cell>
          <cell r="D4094" t="str">
            <v>New Hampshire</v>
          </cell>
          <cell r="G4094">
            <v>0</v>
          </cell>
        </row>
        <row r="4095">
          <cell r="A4095" t="str">
            <v>Q42019</v>
          </cell>
          <cell r="B4095" t="str">
            <v>QTAXCAT3</v>
          </cell>
          <cell r="C4095" t="str">
            <v>T14 Pari-Mutuels Sales Tax</v>
          </cell>
          <cell r="D4095" t="str">
            <v>New Mexico</v>
          </cell>
          <cell r="G4095">
            <v>0</v>
          </cell>
        </row>
        <row r="4096">
          <cell r="A4096" t="str">
            <v>Q42019</v>
          </cell>
          <cell r="B4096" t="str">
            <v>QTAXCAT3</v>
          </cell>
          <cell r="C4096" t="str">
            <v>T14 Pari-Mutuels Sales Tax</v>
          </cell>
          <cell r="D4096" t="str">
            <v>New York</v>
          </cell>
          <cell r="G4096">
            <v>3000000</v>
          </cell>
        </row>
        <row r="4097">
          <cell r="A4097" t="str">
            <v>Q42019</v>
          </cell>
          <cell r="B4097" t="str">
            <v>QTAXCAT3</v>
          </cell>
          <cell r="C4097" t="str">
            <v>T14 Pari-Mutuels Sales Tax</v>
          </cell>
          <cell r="D4097" t="str">
            <v>North Dakota</v>
          </cell>
          <cell r="G4097">
            <v>0</v>
          </cell>
        </row>
        <row r="4098">
          <cell r="A4098" t="str">
            <v>Q42019</v>
          </cell>
          <cell r="B4098" t="str">
            <v>QTAXCAT3</v>
          </cell>
          <cell r="C4098" t="str">
            <v>T14 Pari-Mutuels Sales Tax</v>
          </cell>
          <cell r="D4098" t="str">
            <v>Ohio</v>
          </cell>
          <cell r="G4098">
            <v>1000000</v>
          </cell>
        </row>
        <row r="4099">
          <cell r="A4099" t="str">
            <v>Q42019</v>
          </cell>
          <cell r="B4099" t="str">
            <v>QTAXCAT3</v>
          </cell>
          <cell r="C4099" t="str">
            <v>T14 Pari-Mutuels Sales Tax</v>
          </cell>
          <cell r="D4099" t="str">
            <v>Oklahoma</v>
          </cell>
          <cell r="G4099">
            <v>0</v>
          </cell>
        </row>
        <row r="4100">
          <cell r="A4100" t="str">
            <v>Q42019</v>
          </cell>
          <cell r="B4100" t="str">
            <v>QTAXCAT3</v>
          </cell>
          <cell r="C4100" t="str">
            <v>T14 Pari-Mutuels Sales Tax</v>
          </cell>
          <cell r="D4100" t="str">
            <v>Oregon</v>
          </cell>
          <cell r="G4100">
            <v>0</v>
          </cell>
        </row>
        <row r="4101">
          <cell r="A4101" t="str">
            <v>Q42019</v>
          </cell>
          <cell r="B4101" t="str">
            <v>QTAXCAT3</v>
          </cell>
          <cell r="C4101" t="str">
            <v>T14 Pari-Mutuels Sales Tax</v>
          </cell>
          <cell r="D4101" t="str">
            <v>Pennsylvania</v>
          </cell>
          <cell r="G4101">
            <v>2000000</v>
          </cell>
        </row>
        <row r="4102">
          <cell r="A4102" t="str">
            <v>Q42019</v>
          </cell>
          <cell r="B4102" t="str">
            <v>QTAXCAT3</v>
          </cell>
          <cell r="C4102" t="str">
            <v>T14 Pari-Mutuels Sales Tax</v>
          </cell>
          <cell r="D4102" t="str">
            <v>Rhode Island</v>
          </cell>
          <cell r="G4102">
            <v>0</v>
          </cell>
        </row>
        <row r="4103">
          <cell r="A4103" t="str">
            <v>Q42019</v>
          </cell>
          <cell r="B4103" t="str">
            <v>QTAXCAT3</v>
          </cell>
          <cell r="C4103" t="str">
            <v>T14 Pari-Mutuels Sales Tax</v>
          </cell>
          <cell r="D4103" t="str">
            <v>South Carolina</v>
          </cell>
          <cell r="G4103">
            <v>0</v>
          </cell>
        </row>
        <row r="4104">
          <cell r="A4104" t="str">
            <v>Q42019</v>
          </cell>
          <cell r="B4104" t="str">
            <v>QTAXCAT3</v>
          </cell>
          <cell r="C4104" t="str">
            <v>T14 Pari-Mutuels Sales Tax</v>
          </cell>
          <cell r="D4104" t="str">
            <v>South Dakota</v>
          </cell>
          <cell r="G4104">
            <v>0</v>
          </cell>
        </row>
        <row r="4105">
          <cell r="A4105" t="str">
            <v>Q42019</v>
          </cell>
          <cell r="B4105" t="str">
            <v>QTAXCAT3</v>
          </cell>
          <cell r="C4105" t="str">
            <v>T14 Pari-Mutuels Sales Tax</v>
          </cell>
          <cell r="D4105" t="str">
            <v>Texas</v>
          </cell>
          <cell r="G4105">
            <v>1000000</v>
          </cell>
        </row>
        <row r="4106">
          <cell r="A4106" t="str">
            <v>Q42019</v>
          </cell>
          <cell r="B4106" t="str">
            <v>QTAXCAT3</v>
          </cell>
          <cell r="C4106" t="str">
            <v>T14 Pari-Mutuels Sales Tax</v>
          </cell>
          <cell r="D4106" t="str">
            <v>Virginia</v>
          </cell>
          <cell r="G4106">
            <v>0</v>
          </cell>
        </row>
        <row r="4107">
          <cell r="A4107" t="str">
            <v>Q42019</v>
          </cell>
          <cell r="B4107" t="str">
            <v>QTAXCAT3</v>
          </cell>
          <cell r="C4107" t="str">
            <v>T14 Pari-Mutuels Sales Tax</v>
          </cell>
          <cell r="D4107" t="str">
            <v>Washington</v>
          </cell>
          <cell r="G4107">
            <v>0</v>
          </cell>
        </row>
        <row r="4108">
          <cell r="A4108" t="str">
            <v>Q42019</v>
          </cell>
          <cell r="B4108" t="str">
            <v>QTAXCAT3</v>
          </cell>
          <cell r="C4108" t="str">
            <v>T14 Pari-Mutuels Sales Tax</v>
          </cell>
          <cell r="D4108" t="str">
            <v>West Virginia</v>
          </cell>
          <cell r="G4108">
            <v>0</v>
          </cell>
        </row>
        <row r="4109">
          <cell r="A4109" t="str">
            <v>Q42019</v>
          </cell>
          <cell r="B4109" t="str">
            <v>QTAXCAT3</v>
          </cell>
          <cell r="C4109" t="str">
            <v>T14 Pari-Mutuels Sales Tax</v>
          </cell>
          <cell r="D4109" t="str">
            <v>Wisconsin</v>
          </cell>
          <cell r="G4109">
            <v>0</v>
          </cell>
        </row>
        <row r="4110">
          <cell r="A4110" t="str">
            <v>Q42019</v>
          </cell>
          <cell r="B4110" t="str">
            <v>QTAXCAT3</v>
          </cell>
          <cell r="C4110" t="str">
            <v>T14 Pari-Mutuels Sales Tax</v>
          </cell>
          <cell r="D4110" t="str">
            <v>Wyoming</v>
          </cell>
          <cell r="G4110">
            <v>2000000</v>
          </cell>
        </row>
        <row r="4111">
          <cell r="A4111" t="str">
            <v>Q42019</v>
          </cell>
          <cell r="B4111" t="str">
            <v>QTAXCAT3</v>
          </cell>
          <cell r="C4111" t="str">
            <v>T15 Public Utilities Sales Tax</v>
          </cell>
          <cell r="D4111" t="str">
            <v>U.S. Total</v>
          </cell>
          <cell r="G4111">
            <v>2649000000</v>
          </cell>
        </row>
        <row r="4112">
          <cell r="A4112" t="str">
            <v>Q42019</v>
          </cell>
          <cell r="B4112" t="str">
            <v>QTAXCAT3</v>
          </cell>
          <cell r="C4112" t="str">
            <v>T15 Public Utilities Sales Tax</v>
          </cell>
          <cell r="D4112" t="str">
            <v>Alabama</v>
          </cell>
          <cell r="G4112">
            <v>181000000</v>
          </cell>
        </row>
        <row r="4113">
          <cell r="A4113" t="str">
            <v>Q42019</v>
          </cell>
          <cell r="B4113" t="str">
            <v>QTAXCAT3</v>
          </cell>
          <cell r="C4113" t="str">
            <v>T15 Public Utilities Sales Tax</v>
          </cell>
          <cell r="D4113" t="str">
            <v>Alaska</v>
          </cell>
          <cell r="G4113">
            <v>0</v>
          </cell>
        </row>
        <row r="4114">
          <cell r="A4114" t="str">
            <v>Q42019</v>
          </cell>
          <cell r="B4114" t="str">
            <v>QTAXCAT3</v>
          </cell>
          <cell r="C4114" t="str">
            <v>T15 Public Utilities Sales Tax</v>
          </cell>
          <cell r="D4114" t="str">
            <v>Arizona</v>
          </cell>
          <cell r="G4114">
            <v>5000000</v>
          </cell>
        </row>
        <row r="4115">
          <cell r="A4115" t="str">
            <v>Q42019</v>
          </cell>
          <cell r="B4115" t="str">
            <v>QTAXCAT3</v>
          </cell>
          <cell r="C4115" t="str">
            <v>T15 Public Utilities Sales Tax</v>
          </cell>
          <cell r="D4115" t="str">
            <v>Arkansas</v>
          </cell>
          <cell r="G4115">
            <v>0</v>
          </cell>
        </row>
        <row r="4116">
          <cell r="A4116" t="str">
            <v>Q42019</v>
          </cell>
          <cell r="B4116" t="str">
            <v>QTAXCAT3</v>
          </cell>
          <cell r="C4116" t="str">
            <v>T15 Public Utilities Sales Tax</v>
          </cell>
          <cell r="D4116" t="str">
            <v>California</v>
          </cell>
          <cell r="G4116">
            <v>63000000</v>
          </cell>
        </row>
        <row r="4117">
          <cell r="A4117" t="str">
            <v>Q42019</v>
          </cell>
          <cell r="B4117" t="str">
            <v>QTAXCAT3</v>
          </cell>
          <cell r="C4117" t="str">
            <v>T15 Public Utilities Sales Tax</v>
          </cell>
          <cell r="D4117" t="str">
            <v>Connecticut</v>
          </cell>
          <cell r="G4117">
            <v>75000000</v>
          </cell>
        </row>
        <row r="4118">
          <cell r="A4118" t="str">
            <v>Q42019</v>
          </cell>
          <cell r="B4118" t="str">
            <v>QTAXCAT3</v>
          </cell>
          <cell r="C4118" t="str">
            <v>T15 Public Utilities Sales Tax</v>
          </cell>
          <cell r="D4118" t="str">
            <v>Delaware</v>
          </cell>
          <cell r="G4118">
            <v>14000000</v>
          </cell>
        </row>
        <row r="4119">
          <cell r="A4119" t="str">
            <v>Q42019</v>
          </cell>
          <cell r="B4119" t="str">
            <v>QTAXCAT3</v>
          </cell>
          <cell r="C4119" t="str">
            <v>T15 Public Utilities Sales Tax</v>
          </cell>
          <cell r="D4119" t="str">
            <v>Florida</v>
          </cell>
          <cell r="G4119">
            <v>579000000</v>
          </cell>
        </row>
        <row r="4120">
          <cell r="A4120" t="str">
            <v>Q42019</v>
          </cell>
          <cell r="B4120" t="str">
            <v>QTAXCAT3</v>
          </cell>
          <cell r="C4120" t="str">
            <v>T15 Public Utilities Sales Tax</v>
          </cell>
          <cell r="D4120" t="str">
            <v>Georgia</v>
          </cell>
          <cell r="G4120">
            <v>0</v>
          </cell>
        </row>
        <row r="4121">
          <cell r="A4121" t="str">
            <v>Q42019</v>
          </cell>
          <cell r="B4121" t="str">
            <v>QTAXCAT3</v>
          </cell>
          <cell r="C4121" t="str">
            <v>T15 Public Utilities Sales Tax</v>
          </cell>
          <cell r="D4121" t="str">
            <v>Hawaii</v>
          </cell>
          <cell r="G4121">
            <v>33000000</v>
          </cell>
        </row>
        <row r="4122">
          <cell r="A4122" t="str">
            <v>Q42019</v>
          </cell>
          <cell r="B4122" t="str">
            <v>QTAXCAT3</v>
          </cell>
          <cell r="C4122" t="str">
            <v>T15 Public Utilities Sales Tax</v>
          </cell>
          <cell r="D4122" t="str">
            <v>Idaho</v>
          </cell>
          <cell r="G4122">
            <v>0</v>
          </cell>
        </row>
        <row r="4123">
          <cell r="A4123" t="str">
            <v>Q42019</v>
          </cell>
          <cell r="B4123" t="str">
            <v>QTAXCAT3</v>
          </cell>
          <cell r="C4123" t="str">
            <v>T15 Public Utilities Sales Tax</v>
          </cell>
          <cell r="D4123" t="str">
            <v>Illinois</v>
          </cell>
          <cell r="G4123">
            <v>366000000</v>
          </cell>
        </row>
        <row r="4124">
          <cell r="A4124" t="str">
            <v>Q42019</v>
          </cell>
          <cell r="B4124" t="str">
            <v>QTAXCAT3</v>
          </cell>
          <cell r="C4124" t="str">
            <v>T15 Public Utilities Sales Tax</v>
          </cell>
          <cell r="D4124" t="str">
            <v>Indiana</v>
          </cell>
          <cell r="G4124">
            <v>61000000</v>
          </cell>
        </row>
        <row r="4125">
          <cell r="A4125" t="str">
            <v>Q42019</v>
          </cell>
          <cell r="B4125" t="str">
            <v>QTAXCAT3</v>
          </cell>
          <cell r="C4125" t="str">
            <v>T15 Public Utilities Sales Tax</v>
          </cell>
          <cell r="D4125" t="str">
            <v>Iowa</v>
          </cell>
          <cell r="G4125">
            <v>21000000</v>
          </cell>
        </row>
        <row r="4126">
          <cell r="A4126" t="str">
            <v>Q42019</v>
          </cell>
          <cell r="B4126" t="str">
            <v>QTAXCAT3</v>
          </cell>
          <cell r="C4126" t="str">
            <v>T15 Public Utilities Sales Tax</v>
          </cell>
          <cell r="D4126" t="str">
            <v>Kansas</v>
          </cell>
          <cell r="G4126">
            <v>0</v>
          </cell>
        </row>
        <row r="4127">
          <cell r="A4127" t="str">
            <v>Q42019</v>
          </cell>
          <cell r="B4127" t="str">
            <v>QTAXCAT3</v>
          </cell>
          <cell r="C4127" t="str">
            <v>T15 Public Utilities Sales Tax</v>
          </cell>
          <cell r="D4127" t="str">
            <v>Kentucky</v>
          </cell>
          <cell r="G4127">
            <v>18000000</v>
          </cell>
        </row>
        <row r="4128">
          <cell r="A4128" t="str">
            <v>Q42019</v>
          </cell>
          <cell r="B4128" t="str">
            <v>QTAXCAT3</v>
          </cell>
          <cell r="C4128" t="str">
            <v>T15 Public Utilities Sales Tax</v>
          </cell>
          <cell r="D4128" t="str">
            <v>Louisiana</v>
          </cell>
          <cell r="G4128">
            <v>2000000</v>
          </cell>
        </row>
        <row r="4129">
          <cell r="A4129" t="str">
            <v>Q42019</v>
          </cell>
          <cell r="B4129" t="str">
            <v>QTAXCAT3</v>
          </cell>
          <cell r="C4129" t="str">
            <v>T15 Public Utilities Sales Tax</v>
          </cell>
          <cell r="D4129" t="str">
            <v>Maine</v>
          </cell>
          <cell r="G4129">
            <v>4000000</v>
          </cell>
        </row>
        <row r="4130">
          <cell r="A4130" t="str">
            <v>Q42019</v>
          </cell>
          <cell r="B4130" t="str">
            <v>QTAXCAT3</v>
          </cell>
          <cell r="C4130" t="str">
            <v>T15 Public Utilities Sales Tax</v>
          </cell>
          <cell r="D4130" t="str">
            <v>Maryland</v>
          </cell>
          <cell r="G4130">
            <v>27000000</v>
          </cell>
        </row>
        <row r="4131">
          <cell r="A4131" t="str">
            <v>Q42019</v>
          </cell>
          <cell r="B4131" t="str">
            <v>QTAXCAT3</v>
          </cell>
          <cell r="C4131" t="str">
            <v>T15 Public Utilities Sales Tax</v>
          </cell>
          <cell r="D4131" t="str">
            <v>Massachusetts</v>
          </cell>
          <cell r="G4131">
            <v>6000000</v>
          </cell>
        </row>
        <row r="4132">
          <cell r="A4132" t="str">
            <v>Q42019</v>
          </cell>
          <cell r="B4132" t="str">
            <v>QTAXCAT3</v>
          </cell>
          <cell r="C4132" t="str">
            <v>T15 Public Utilities Sales Tax</v>
          </cell>
          <cell r="D4132" t="str">
            <v>Michigan</v>
          </cell>
          <cell r="G4132">
            <v>11000000</v>
          </cell>
        </row>
        <row r="4133">
          <cell r="A4133" t="str">
            <v>Q42019</v>
          </cell>
          <cell r="B4133" t="str">
            <v>QTAXCAT3</v>
          </cell>
          <cell r="C4133" t="str">
            <v>T15 Public Utilities Sales Tax</v>
          </cell>
          <cell r="D4133" t="str">
            <v>Minnesota</v>
          </cell>
          <cell r="G4133">
            <v>0</v>
          </cell>
        </row>
        <row r="4134">
          <cell r="A4134" t="str">
            <v>Q42019</v>
          </cell>
          <cell r="B4134" t="str">
            <v>QTAXCAT3</v>
          </cell>
          <cell r="C4134" t="str">
            <v>T15 Public Utilities Sales Tax</v>
          </cell>
          <cell r="D4134" t="str">
            <v>Mississippi</v>
          </cell>
          <cell r="G4134">
            <v>0</v>
          </cell>
        </row>
        <row r="4135">
          <cell r="A4135" t="str">
            <v>Q42019</v>
          </cell>
          <cell r="B4135" t="str">
            <v>QTAXCAT3</v>
          </cell>
          <cell r="C4135" t="str">
            <v>T15 Public Utilities Sales Tax</v>
          </cell>
          <cell r="D4135" t="str">
            <v>Missouri</v>
          </cell>
          <cell r="G4135">
            <v>0</v>
          </cell>
        </row>
        <row r="4136">
          <cell r="A4136" t="str">
            <v>Q42019</v>
          </cell>
          <cell r="B4136" t="str">
            <v>QTAXCAT3</v>
          </cell>
          <cell r="C4136" t="str">
            <v>T15 Public Utilities Sales Tax</v>
          </cell>
          <cell r="D4136" t="str">
            <v>Montana</v>
          </cell>
          <cell r="G4136">
            <v>10000000</v>
          </cell>
        </row>
        <row r="4137">
          <cell r="A4137" t="str">
            <v>Q42019</v>
          </cell>
          <cell r="B4137" t="str">
            <v>QTAXCAT3</v>
          </cell>
          <cell r="C4137" t="str">
            <v>T15 Public Utilities Sales Tax</v>
          </cell>
          <cell r="D4137" t="str">
            <v>Nebraska</v>
          </cell>
          <cell r="G4137">
            <v>14000000</v>
          </cell>
        </row>
        <row r="4138">
          <cell r="A4138" t="str">
            <v>Q42019</v>
          </cell>
          <cell r="B4138" t="str">
            <v>QTAXCAT3</v>
          </cell>
          <cell r="C4138" t="str">
            <v>T15 Public Utilities Sales Tax</v>
          </cell>
          <cell r="D4138" t="str">
            <v>Nevada</v>
          </cell>
          <cell r="G4138">
            <v>17000000</v>
          </cell>
        </row>
        <row r="4139">
          <cell r="A4139" t="str">
            <v>Q42019</v>
          </cell>
          <cell r="B4139" t="str">
            <v>QTAXCAT3</v>
          </cell>
          <cell r="C4139" t="str">
            <v>T15 Public Utilities Sales Tax</v>
          </cell>
          <cell r="D4139" t="str">
            <v>New Hampshire</v>
          </cell>
          <cell r="G4139">
            <v>12000000</v>
          </cell>
        </row>
        <row r="4140">
          <cell r="A4140" t="str">
            <v>Q42019</v>
          </cell>
          <cell r="B4140" t="str">
            <v>QTAXCAT3</v>
          </cell>
          <cell r="C4140" t="str">
            <v>T15 Public Utilities Sales Tax</v>
          </cell>
          <cell r="D4140" t="str">
            <v>New Jersey</v>
          </cell>
          <cell r="G4140">
            <v>87000000</v>
          </cell>
        </row>
        <row r="4141">
          <cell r="A4141" t="str">
            <v>Q42019</v>
          </cell>
          <cell r="B4141" t="str">
            <v>QTAXCAT3</v>
          </cell>
          <cell r="C4141" t="str">
            <v>T15 Public Utilities Sales Tax</v>
          </cell>
          <cell r="D4141" t="str">
            <v>New Mexico</v>
          </cell>
          <cell r="G4141">
            <v>2000000</v>
          </cell>
        </row>
        <row r="4142">
          <cell r="A4142" t="str">
            <v>Q42019</v>
          </cell>
          <cell r="B4142" t="str">
            <v>QTAXCAT3</v>
          </cell>
          <cell r="C4142" t="str">
            <v>T15 Public Utilities Sales Tax</v>
          </cell>
          <cell r="D4142" t="str">
            <v>New York</v>
          </cell>
          <cell r="G4142">
            <v>171000000</v>
          </cell>
        </row>
        <row r="4143">
          <cell r="A4143" t="str">
            <v>Q42019</v>
          </cell>
          <cell r="B4143" t="str">
            <v>QTAXCAT3</v>
          </cell>
          <cell r="C4143" t="str">
            <v>T15 Public Utilities Sales Tax</v>
          </cell>
          <cell r="D4143" t="str">
            <v>North Carolina</v>
          </cell>
          <cell r="G4143">
            <v>0</v>
          </cell>
        </row>
        <row r="4144">
          <cell r="A4144" t="str">
            <v>Q42019</v>
          </cell>
          <cell r="B4144" t="str">
            <v>QTAXCAT3</v>
          </cell>
          <cell r="C4144" t="str">
            <v>T15 Public Utilities Sales Tax</v>
          </cell>
          <cell r="D4144" t="str">
            <v>North Dakota</v>
          </cell>
          <cell r="G4144">
            <v>12000000</v>
          </cell>
        </row>
        <row r="4145">
          <cell r="A4145" t="str">
            <v>Q42019</v>
          </cell>
          <cell r="B4145" t="str">
            <v>QTAXCAT3</v>
          </cell>
          <cell r="C4145" t="str">
            <v>T15 Public Utilities Sales Tax</v>
          </cell>
          <cell r="D4145" t="str">
            <v>Ohio</v>
          </cell>
          <cell r="G4145">
            <v>172000000</v>
          </cell>
        </row>
        <row r="4146">
          <cell r="A4146" t="str">
            <v>Q42019</v>
          </cell>
          <cell r="B4146" t="str">
            <v>QTAXCAT3</v>
          </cell>
          <cell r="C4146" t="str">
            <v>T15 Public Utilities Sales Tax</v>
          </cell>
          <cell r="D4146" t="str">
            <v>Oklahoma</v>
          </cell>
          <cell r="G4146">
            <v>20000000</v>
          </cell>
        </row>
        <row r="4147">
          <cell r="A4147" t="str">
            <v>Q42019</v>
          </cell>
          <cell r="B4147" t="str">
            <v>QTAXCAT3</v>
          </cell>
          <cell r="C4147" t="str">
            <v>T15 Public Utilities Sales Tax</v>
          </cell>
          <cell r="D4147" t="str">
            <v>Oregon</v>
          </cell>
          <cell r="G4147">
            <v>0</v>
          </cell>
        </row>
        <row r="4148">
          <cell r="A4148" t="str">
            <v>Q42019</v>
          </cell>
          <cell r="B4148" t="str">
            <v>QTAXCAT3</v>
          </cell>
          <cell r="C4148" t="str">
            <v>T15 Public Utilities Sales Tax</v>
          </cell>
          <cell r="D4148" t="str">
            <v>Pennsylvania</v>
          </cell>
          <cell r="G4148">
            <v>21000000</v>
          </cell>
        </row>
        <row r="4149">
          <cell r="A4149" t="str">
            <v>Q42019</v>
          </cell>
          <cell r="B4149" t="str">
            <v>QTAXCAT3</v>
          </cell>
          <cell r="C4149" t="str">
            <v>T15 Public Utilities Sales Tax</v>
          </cell>
          <cell r="D4149" t="str">
            <v>Rhode Island</v>
          </cell>
          <cell r="G4149">
            <v>26000000</v>
          </cell>
        </row>
        <row r="4150">
          <cell r="A4150" t="str">
            <v>Q42019</v>
          </cell>
          <cell r="B4150" t="str">
            <v>QTAXCAT3</v>
          </cell>
          <cell r="C4150" t="str">
            <v>T15 Public Utilities Sales Tax</v>
          </cell>
          <cell r="D4150" t="str">
            <v>South Carolina</v>
          </cell>
          <cell r="G4150">
            <v>19000000</v>
          </cell>
        </row>
        <row r="4151">
          <cell r="A4151" t="str">
            <v>Q42019</v>
          </cell>
          <cell r="B4151" t="str">
            <v>QTAXCAT3</v>
          </cell>
          <cell r="C4151" t="str">
            <v>T15 Public Utilities Sales Tax</v>
          </cell>
          <cell r="D4151" t="str">
            <v>South Dakota</v>
          </cell>
          <cell r="G4151">
            <v>0</v>
          </cell>
        </row>
        <row r="4152">
          <cell r="A4152" t="str">
            <v>Q42019</v>
          </cell>
          <cell r="B4152" t="str">
            <v>QTAXCAT3</v>
          </cell>
          <cell r="C4152" t="str">
            <v>T15 Public Utilities Sales Tax</v>
          </cell>
          <cell r="D4152" t="str">
            <v>Tennessee</v>
          </cell>
          <cell r="G4152">
            <v>0</v>
          </cell>
        </row>
        <row r="4153">
          <cell r="A4153" t="str">
            <v>Q42019</v>
          </cell>
          <cell r="B4153" t="str">
            <v>QTAXCAT3</v>
          </cell>
          <cell r="C4153" t="str">
            <v>T15 Public Utilities Sales Tax</v>
          </cell>
          <cell r="D4153" t="str">
            <v>Texas</v>
          </cell>
          <cell r="G4153">
            <v>171000000</v>
          </cell>
        </row>
        <row r="4154">
          <cell r="A4154" t="str">
            <v>Q42019</v>
          </cell>
          <cell r="B4154" t="str">
            <v>QTAXCAT3</v>
          </cell>
          <cell r="C4154" t="str">
            <v>T15 Public Utilities Sales Tax</v>
          </cell>
          <cell r="D4154" t="str">
            <v>Utah</v>
          </cell>
          <cell r="G4154">
            <v>14000000</v>
          </cell>
        </row>
        <row r="4155">
          <cell r="A4155" t="str">
            <v>Q42019</v>
          </cell>
          <cell r="B4155" t="str">
            <v>QTAXCAT3</v>
          </cell>
          <cell r="C4155" t="str">
            <v>T15 Public Utilities Sales Tax</v>
          </cell>
          <cell r="D4155" t="str">
            <v>Vermont</v>
          </cell>
          <cell r="G4155">
            <v>0</v>
          </cell>
        </row>
        <row r="4156">
          <cell r="A4156" t="str">
            <v>Q42019</v>
          </cell>
          <cell r="B4156" t="str">
            <v>QTAXCAT3</v>
          </cell>
          <cell r="C4156" t="str">
            <v>T15 Public Utilities Sales Tax</v>
          </cell>
          <cell r="D4156" t="str">
            <v>Virginia</v>
          </cell>
          <cell r="G4156">
            <v>126000000</v>
          </cell>
        </row>
        <row r="4157">
          <cell r="A4157" t="str">
            <v>Q42019</v>
          </cell>
          <cell r="B4157" t="str">
            <v>QTAXCAT3</v>
          </cell>
          <cell r="C4157" t="str">
            <v>T15 Public Utilities Sales Tax</v>
          </cell>
          <cell r="D4157" t="str">
            <v>Washington</v>
          </cell>
          <cell r="G4157">
            <v>105000000</v>
          </cell>
        </row>
        <row r="4158">
          <cell r="A4158" t="str">
            <v>Q42019</v>
          </cell>
          <cell r="B4158" t="str">
            <v>QTAXCAT3</v>
          </cell>
          <cell r="C4158" t="str">
            <v>T15 Public Utilities Sales Tax</v>
          </cell>
          <cell r="D4158" t="str">
            <v>West Virginia</v>
          </cell>
          <cell r="G4158">
            <v>30000000</v>
          </cell>
        </row>
        <row r="4159">
          <cell r="A4159" t="str">
            <v>Q42019</v>
          </cell>
          <cell r="B4159" t="str">
            <v>QTAXCAT3</v>
          </cell>
          <cell r="C4159" t="str">
            <v>T15 Public Utilities Sales Tax</v>
          </cell>
          <cell r="D4159" t="str">
            <v>Wisconsin</v>
          </cell>
          <cell r="G4159">
            <v>152000000</v>
          </cell>
        </row>
        <row r="4160">
          <cell r="A4160" t="str">
            <v>Q42019</v>
          </cell>
          <cell r="B4160" t="str">
            <v>QTAXCAT3</v>
          </cell>
          <cell r="C4160" t="str">
            <v>T15 Public Utilities Sales Tax</v>
          </cell>
          <cell r="D4160" t="str">
            <v>Wyoming</v>
          </cell>
          <cell r="G4160">
            <v>0</v>
          </cell>
        </row>
        <row r="4161">
          <cell r="A4161" t="str">
            <v>Q42019</v>
          </cell>
          <cell r="B4161" t="str">
            <v>QTAXCAT3</v>
          </cell>
          <cell r="C4161" t="str">
            <v>T15 Public Utilities Sales Tax</v>
          </cell>
          <cell r="D4161" t="str">
            <v>District of Columbia</v>
          </cell>
          <cell r="G4161">
            <v>42000000</v>
          </cell>
        </row>
        <row r="4162">
          <cell r="A4162" t="str">
            <v>Q42019</v>
          </cell>
          <cell r="B4162" t="str">
            <v>QTAXCAT3</v>
          </cell>
          <cell r="C4162" t="str">
            <v>T16 Tobacco Products Sales Tax</v>
          </cell>
          <cell r="D4162" t="str">
            <v>U.S. Total</v>
          </cell>
          <cell r="G4162">
            <v>4685000000</v>
          </cell>
        </row>
        <row r="4163">
          <cell r="A4163" t="str">
            <v>Q42019</v>
          </cell>
          <cell r="B4163" t="str">
            <v>QTAXCAT3</v>
          </cell>
          <cell r="C4163" t="str">
            <v>T16 Tobacco Products Sales Tax</v>
          </cell>
          <cell r="D4163" t="str">
            <v>Alabama</v>
          </cell>
          <cell r="G4163">
            <v>42000000</v>
          </cell>
        </row>
        <row r="4164">
          <cell r="A4164" t="str">
            <v>Q42019</v>
          </cell>
          <cell r="B4164" t="str">
            <v>QTAXCAT3</v>
          </cell>
          <cell r="C4164" t="str">
            <v>T16 Tobacco Products Sales Tax</v>
          </cell>
          <cell r="D4164" t="str">
            <v>Alaska</v>
          </cell>
          <cell r="G4164">
            <v>14000000</v>
          </cell>
        </row>
        <row r="4165">
          <cell r="A4165" t="str">
            <v>Q42019</v>
          </cell>
          <cell r="B4165" t="str">
            <v>QTAXCAT3</v>
          </cell>
          <cell r="C4165" t="str">
            <v>T16 Tobacco Products Sales Tax</v>
          </cell>
          <cell r="D4165" t="str">
            <v>Arizona</v>
          </cell>
          <cell r="G4165">
            <v>71000000</v>
          </cell>
        </row>
        <row r="4166">
          <cell r="A4166" t="str">
            <v>Q42019</v>
          </cell>
          <cell r="B4166" t="str">
            <v>QTAXCAT3</v>
          </cell>
          <cell r="C4166" t="str">
            <v>T16 Tobacco Products Sales Tax</v>
          </cell>
          <cell r="D4166" t="str">
            <v>Arkansas</v>
          </cell>
          <cell r="G4166">
            <v>56000000</v>
          </cell>
        </row>
        <row r="4167">
          <cell r="A4167" t="str">
            <v>Q42019</v>
          </cell>
          <cell r="B4167" t="str">
            <v>QTAXCAT3</v>
          </cell>
          <cell r="C4167" t="str">
            <v>T16 Tobacco Products Sales Tax</v>
          </cell>
          <cell r="D4167" t="str">
            <v>California</v>
          </cell>
          <cell r="G4167">
            <v>479000000</v>
          </cell>
        </row>
        <row r="4168">
          <cell r="A4168" t="str">
            <v>Q42019</v>
          </cell>
          <cell r="B4168" t="str">
            <v>QTAXCAT3</v>
          </cell>
          <cell r="C4168" t="str">
            <v>T16 Tobacco Products Sales Tax</v>
          </cell>
          <cell r="D4168" t="str">
            <v>Colorado</v>
          </cell>
          <cell r="G4168">
            <v>47000000</v>
          </cell>
        </row>
        <row r="4169">
          <cell r="A4169" t="str">
            <v>Q42019</v>
          </cell>
          <cell r="B4169" t="str">
            <v>QTAXCAT3</v>
          </cell>
          <cell r="C4169" t="str">
            <v>T16 Tobacco Products Sales Tax</v>
          </cell>
          <cell r="D4169" t="str">
            <v>Connecticut</v>
          </cell>
          <cell r="G4169">
            <v>90000000</v>
          </cell>
        </row>
        <row r="4170">
          <cell r="A4170" t="str">
            <v>Q42019</v>
          </cell>
          <cell r="B4170" t="str">
            <v>QTAXCAT3</v>
          </cell>
          <cell r="C4170" t="str">
            <v>T16 Tobacco Products Sales Tax</v>
          </cell>
          <cell r="D4170" t="str">
            <v>Delaware</v>
          </cell>
          <cell r="G4170">
            <v>31000000</v>
          </cell>
        </row>
        <row r="4171">
          <cell r="A4171" t="str">
            <v>Q42019</v>
          </cell>
          <cell r="B4171" t="str">
            <v>QTAXCAT3</v>
          </cell>
          <cell r="C4171" t="str">
            <v>T16 Tobacco Products Sales Tax</v>
          </cell>
          <cell r="D4171" t="str">
            <v>Florida</v>
          </cell>
          <cell r="G4171">
            <v>281000000</v>
          </cell>
        </row>
        <row r="4172">
          <cell r="A4172" t="str">
            <v>Q42019</v>
          </cell>
          <cell r="B4172" t="str">
            <v>QTAXCAT3</v>
          </cell>
          <cell r="C4172" t="str">
            <v>T16 Tobacco Products Sales Tax</v>
          </cell>
          <cell r="D4172" t="str">
            <v>Georgia</v>
          </cell>
          <cell r="G4172">
            <v>56000000</v>
          </cell>
        </row>
        <row r="4173">
          <cell r="A4173" t="str">
            <v>Q42019</v>
          </cell>
          <cell r="B4173" t="str">
            <v>QTAXCAT3</v>
          </cell>
          <cell r="C4173" t="str">
            <v>T16 Tobacco Products Sales Tax</v>
          </cell>
          <cell r="D4173" t="str">
            <v>Hawaii</v>
          </cell>
          <cell r="G4173">
            <v>26000000</v>
          </cell>
        </row>
        <row r="4174">
          <cell r="A4174" t="str">
            <v>Q42019</v>
          </cell>
          <cell r="B4174" t="str">
            <v>QTAXCAT3</v>
          </cell>
          <cell r="C4174" t="str">
            <v>T16 Tobacco Products Sales Tax</v>
          </cell>
          <cell r="D4174" t="str">
            <v>Idaho</v>
          </cell>
          <cell r="G4174">
            <v>12000000</v>
          </cell>
        </row>
        <row r="4175">
          <cell r="A4175" t="str">
            <v>Q42019</v>
          </cell>
          <cell r="B4175" t="str">
            <v>QTAXCAT3</v>
          </cell>
          <cell r="C4175" t="str">
            <v>T16 Tobacco Products Sales Tax</v>
          </cell>
          <cell r="D4175" t="str">
            <v>Illinois</v>
          </cell>
          <cell r="G4175">
            <v>159000000</v>
          </cell>
        </row>
        <row r="4176">
          <cell r="A4176" t="str">
            <v>Q42019</v>
          </cell>
          <cell r="B4176" t="str">
            <v>QTAXCAT3</v>
          </cell>
          <cell r="C4176" t="str">
            <v>T16 Tobacco Products Sales Tax</v>
          </cell>
          <cell r="D4176" t="str">
            <v>Indiana</v>
          </cell>
          <cell r="G4176">
            <v>104000000</v>
          </cell>
        </row>
        <row r="4177">
          <cell r="A4177" t="str">
            <v>Q42019</v>
          </cell>
          <cell r="B4177" t="str">
            <v>QTAXCAT3</v>
          </cell>
          <cell r="C4177" t="str">
            <v>T16 Tobacco Products Sales Tax</v>
          </cell>
          <cell r="D4177" t="str">
            <v>Iowa</v>
          </cell>
          <cell r="G4177">
            <v>54000000</v>
          </cell>
        </row>
        <row r="4178">
          <cell r="A4178" t="str">
            <v>Q42019</v>
          </cell>
          <cell r="B4178" t="str">
            <v>QTAXCAT3</v>
          </cell>
          <cell r="C4178" t="str">
            <v>T16 Tobacco Products Sales Tax</v>
          </cell>
          <cell r="D4178" t="str">
            <v>Kansas</v>
          </cell>
          <cell r="G4178">
            <v>31000000</v>
          </cell>
        </row>
        <row r="4179">
          <cell r="A4179" t="str">
            <v>Q42019</v>
          </cell>
          <cell r="B4179" t="str">
            <v>QTAXCAT3</v>
          </cell>
          <cell r="C4179" t="str">
            <v>T16 Tobacco Products Sales Tax</v>
          </cell>
          <cell r="D4179" t="str">
            <v>Kentucky</v>
          </cell>
          <cell r="G4179">
            <v>94000000</v>
          </cell>
        </row>
        <row r="4180">
          <cell r="A4180" t="str">
            <v>Q42019</v>
          </cell>
          <cell r="B4180" t="str">
            <v>QTAXCAT3</v>
          </cell>
          <cell r="C4180" t="str">
            <v>T16 Tobacco Products Sales Tax</v>
          </cell>
          <cell r="D4180" t="str">
            <v>Louisiana</v>
          </cell>
          <cell r="G4180">
            <v>72000000</v>
          </cell>
        </row>
        <row r="4181">
          <cell r="A4181" t="str">
            <v>Q42019</v>
          </cell>
          <cell r="B4181" t="str">
            <v>QTAXCAT3</v>
          </cell>
          <cell r="C4181" t="str">
            <v>T16 Tobacco Products Sales Tax</v>
          </cell>
          <cell r="D4181" t="str">
            <v>Maine</v>
          </cell>
          <cell r="G4181">
            <v>38000000</v>
          </cell>
        </row>
        <row r="4182">
          <cell r="A4182" t="str">
            <v>Q42019</v>
          </cell>
          <cell r="B4182" t="str">
            <v>QTAXCAT3</v>
          </cell>
          <cell r="C4182" t="str">
            <v>T16 Tobacco Products Sales Tax</v>
          </cell>
          <cell r="D4182" t="str">
            <v>Maryland</v>
          </cell>
          <cell r="G4182">
            <v>89000000</v>
          </cell>
        </row>
        <row r="4183">
          <cell r="A4183" t="str">
            <v>Q42019</v>
          </cell>
          <cell r="B4183" t="str">
            <v>QTAXCAT3</v>
          </cell>
          <cell r="C4183" t="str">
            <v>T16 Tobacco Products Sales Tax</v>
          </cell>
          <cell r="D4183" t="str">
            <v>Massachusetts</v>
          </cell>
          <cell r="G4183">
            <v>142000000</v>
          </cell>
        </row>
        <row r="4184">
          <cell r="A4184" t="str">
            <v>Q42019</v>
          </cell>
          <cell r="B4184" t="str">
            <v>QTAXCAT3</v>
          </cell>
          <cell r="C4184" t="str">
            <v>T16 Tobacco Products Sales Tax</v>
          </cell>
          <cell r="D4184" t="str">
            <v>Michigan</v>
          </cell>
          <cell r="G4184">
            <v>220000000</v>
          </cell>
        </row>
        <row r="4185">
          <cell r="A4185" t="str">
            <v>Q42019</v>
          </cell>
          <cell r="B4185" t="str">
            <v>QTAXCAT3</v>
          </cell>
          <cell r="C4185" t="str">
            <v>T16 Tobacco Products Sales Tax</v>
          </cell>
          <cell r="D4185" t="str">
            <v>Minnesota</v>
          </cell>
          <cell r="G4185">
            <v>154000000</v>
          </cell>
        </row>
        <row r="4186">
          <cell r="A4186" t="str">
            <v>Q42019</v>
          </cell>
          <cell r="B4186" t="str">
            <v>QTAXCAT3</v>
          </cell>
          <cell r="C4186" t="str">
            <v>T16 Tobacco Products Sales Tax</v>
          </cell>
          <cell r="D4186" t="str">
            <v>Mississippi</v>
          </cell>
          <cell r="G4186">
            <v>33000000</v>
          </cell>
        </row>
        <row r="4187">
          <cell r="A4187" t="str">
            <v>Q42019</v>
          </cell>
          <cell r="B4187" t="str">
            <v>QTAXCAT3</v>
          </cell>
          <cell r="C4187" t="str">
            <v>T16 Tobacco Products Sales Tax</v>
          </cell>
          <cell r="D4187" t="str">
            <v>Missouri</v>
          </cell>
          <cell r="G4187">
            <v>24000000</v>
          </cell>
        </row>
        <row r="4188">
          <cell r="A4188" t="str">
            <v>Q42019</v>
          </cell>
          <cell r="B4188" t="str">
            <v>QTAXCAT3</v>
          </cell>
          <cell r="C4188" t="str">
            <v>T16 Tobacco Products Sales Tax</v>
          </cell>
          <cell r="D4188" t="str">
            <v>Montana</v>
          </cell>
          <cell r="G4188">
            <v>20000000</v>
          </cell>
        </row>
        <row r="4189">
          <cell r="A4189" t="str">
            <v>Q42019</v>
          </cell>
          <cell r="B4189" t="str">
            <v>QTAXCAT3</v>
          </cell>
          <cell r="C4189" t="str">
            <v>T16 Tobacco Products Sales Tax</v>
          </cell>
          <cell r="D4189" t="str">
            <v>Nebraska</v>
          </cell>
          <cell r="G4189">
            <v>14000000</v>
          </cell>
        </row>
        <row r="4190">
          <cell r="A4190" t="str">
            <v>Q42019</v>
          </cell>
          <cell r="B4190" t="str">
            <v>QTAXCAT3</v>
          </cell>
          <cell r="C4190" t="str">
            <v>T16 Tobacco Products Sales Tax</v>
          </cell>
          <cell r="D4190" t="str">
            <v>Nevada</v>
          </cell>
          <cell r="G4190">
            <v>45000000</v>
          </cell>
        </row>
        <row r="4191">
          <cell r="A4191" t="str">
            <v>Q42019</v>
          </cell>
          <cell r="B4191" t="str">
            <v>QTAXCAT3</v>
          </cell>
          <cell r="C4191" t="str">
            <v>T16 Tobacco Products Sales Tax</v>
          </cell>
          <cell r="D4191" t="str">
            <v>New Hampshire</v>
          </cell>
          <cell r="G4191">
            <v>47000000</v>
          </cell>
        </row>
        <row r="4192">
          <cell r="A4192" t="str">
            <v>Q42019</v>
          </cell>
          <cell r="B4192" t="str">
            <v>QTAXCAT3</v>
          </cell>
          <cell r="C4192" t="str">
            <v>T16 Tobacco Products Sales Tax</v>
          </cell>
          <cell r="D4192" t="str">
            <v>New Jersey</v>
          </cell>
          <cell r="G4192">
            <v>156000000</v>
          </cell>
        </row>
        <row r="4193">
          <cell r="A4193" t="str">
            <v>Q42019</v>
          </cell>
          <cell r="B4193" t="str">
            <v>QTAXCAT3</v>
          </cell>
          <cell r="C4193" t="str">
            <v>T16 Tobacco Products Sales Tax</v>
          </cell>
          <cell r="D4193" t="str">
            <v>New Mexico</v>
          </cell>
          <cell r="G4193">
            <v>20000000</v>
          </cell>
        </row>
        <row r="4194">
          <cell r="A4194" t="str">
            <v>Q42019</v>
          </cell>
          <cell r="B4194" t="str">
            <v>QTAXCAT3</v>
          </cell>
          <cell r="C4194" t="str">
            <v>T16 Tobacco Products Sales Tax</v>
          </cell>
          <cell r="D4194" t="str">
            <v>New York</v>
          </cell>
          <cell r="G4194">
            <v>272000000</v>
          </cell>
        </row>
        <row r="4195">
          <cell r="A4195" t="str">
            <v>Q42019</v>
          </cell>
          <cell r="B4195" t="str">
            <v>QTAXCAT3</v>
          </cell>
          <cell r="C4195" t="str">
            <v>T16 Tobacco Products Sales Tax</v>
          </cell>
          <cell r="D4195" t="str">
            <v>North Carolina</v>
          </cell>
          <cell r="G4195">
            <v>72000000</v>
          </cell>
        </row>
        <row r="4196">
          <cell r="A4196" t="str">
            <v>Q42019</v>
          </cell>
          <cell r="B4196" t="str">
            <v>QTAXCAT3</v>
          </cell>
          <cell r="C4196" t="str">
            <v>T16 Tobacco Products Sales Tax</v>
          </cell>
          <cell r="D4196" t="str">
            <v>North Dakota</v>
          </cell>
          <cell r="G4196">
            <v>7000000</v>
          </cell>
        </row>
        <row r="4197">
          <cell r="A4197" t="str">
            <v>Q42019</v>
          </cell>
          <cell r="B4197" t="str">
            <v>QTAXCAT3</v>
          </cell>
          <cell r="C4197" t="str">
            <v>T16 Tobacco Products Sales Tax</v>
          </cell>
          <cell r="D4197" t="str">
            <v>Ohio</v>
          </cell>
          <cell r="G4197">
            <v>223000000</v>
          </cell>
        </row>
        <row r="4198">
          <cell r="A4198" t="str">
            <v>Q42019</v>
          </cell>
          <cell r="B4198" t="str">
            <v>QTAXCAT3</v>
          </cell>
          <cell r="C4198" t="str">
            <v>T16 Tobacco Products Sales Tax</v>
          </cell>
          <cell r="D4198" t="str">
            <v>Oklahoma</v>
          </cell>
          <cell r="G4198">
            <v>112000000</v>
          </cell>
        </row>
        <row r="4199">
          <cell r="A4199" t="str">
            <v>Q42019</v>
          </cell>
          <cell r="B4199" t="str">
            <v>QTAXCAT3</v>
          </cell>
          <cell r="C4199" t="str">
            <v>T16 Tobacco Products Sales Tax</v>
          </cell>
          <cell r="D4199" t="str">
            <v>Oregon</v>
          </cell>
          <cell r="G4199">
            <v>66000000</v>
          </cell>
        </row>
        <row r="4200">
          <cell r="A4200" t="str">
            <v>Q42019</v>
          </cell>
          <cell r="B4200" t="str">
            <v>QTAXCAT3</v>
          </cell>
          <cell r="C4200" t="str">
            <v>T16 Tobacco Products Sales Tax</v>
          </cell>
          <cell r="D4200" t="str">
            <v>Pennsylvania</v>
          </cell>
          <cell r="G4200">
            <v>330000000</v>
          </cell>
        </row>
        <row r="4201">
          <cell r="A4201" t="str">
            <v>Q42019</v>
          </cell>
          <cell r="B4201" t="str">
            <v>QTAXCAT3</v>
          </cell>
          <cell r="C4201" t="str">
            <v>T16 Tobacco Products Sales Tax</v>
          </cell>
          <cell r="D4201" t="str">
            <v>Rhode Island</v>
          </cell>
          <cell r="G4201">
            <v>38000000</v>
          </cell>
        </row>
        <row r="4202">
          <cell r="A4202" t="str">
            <v>Q42019</v>
          </cell>
          <cell r="B4202" t="str">
            <v>QTAXCAT3</v>
          </cell>
          <cell r="C4202" t="str">
            <v>T16 Tobacco Products Sales Tax</v>
          </cell>
          <cell r="D4202" t="str">
            <v>South Carolina</v>
          </cell>
          <cell r="G4202">
            <v>36000000</v>
          </cell>
        </row>
        <row r="4203">
          <cell r="A4203" t="str">
            <v>Q42019</v>
          </cell>
          <cell r="B4203" t="str">
            <v>QTAXCAT3</v>
          </cell>
          <cell r="C4203" t="str">
            <v>T16 Tobacco Products Sales Tax</v>
          </cell>
          <cell r="D4203" t="str">
            <v>South Dakota</v>
          </cell>
          <cell r="G4203">
            <v>14000000</v>
          </cell>
        </row>
        <row r="4204">
          <cell r="A4204" t="str">
            <v>Q42019</v>
          </cell>
          <cell r="B4204" t="str">
            <v>QTAXCAT3</v>
          </cell>
          <cell r="C4204" t="str">
            <v>T16 Tobacco Products Sales Tax</v>
          </cell>
          <cell r="D4204" t="str">
            <v>Tennessee</v>
          </cell>
          <cell r="G4204">
            <v>55000000</v>
          </cell>
        </row>
        <row r="4205">
          <cell r="A4205" t="str">
            <v>Q42019</v>
          </cell>
          <cell r="B4205" t="str">
            <v>QTAXCAT3</v>
          </cell>
          <cell r="C4205" t="str">
            <v>T16 Tobacco Products Sales Tax</v>
          </cell>
          <cell r="D4205" t="str">
            <v>Texas</v>
          </cell>
          <cell r="G4205">
            <v>348000000</v>
          </cell>
        </row>
        <row r="4206">
          <cell r="A4206" t="str">
            <v>Q42019</v>
          </cell>
          <cell r="B4206" t="str">
            <v>QTAXCAT3</v>
          </cell>
          <cell r="C4206" t="str">
            <v>T16 Tobacco Products Sales Tax</v>
          </cell>
          <cell r="D4206" t="str">
            <v>Utah</v>
          </cell>
          <cell r="G4206">
            <v>28000000</v>
          </cell>
        </row>
        <row r="4207">
          <cell r="A4207" t="str">
            <v>Q42019</v>
          </cell>
          <cell r="B4207" t="str">
            <v>QTAXCAT3</v>
          </cell>
          <cell r="C4207" t="str">
            <v>T16 Tobacco Products Sales Tax</v>
          </cell>
          <cell r="D4207" t="str">
            <v>Vermont</v>
          </cell>
          <cell r="G4207">
            <v>17000000</v>
          </cell>
        </row>
        <row r="4208">
          <cell r="A4208" t="str">
            <v>Q42019</v>
          </cell>
          <cell r="B4208" t="str">
            <v>QTAXCAT3</v>
          </cell>
          <cell r="C4208" t="str">
            <v>T16 Tobacco Products Sales Tax</v>
          </cell>
          <cell r="D4208" t="str">
            <v>Virginia</v>
          </cell>
          <cell r="G4208">
            <v>38000000</v>
          </cell>
        </row>
        <row r="4209">
          <cell r="A4209" t="str">
            <v>Q42019</v>
          </cell>
          <cell r="B4209" t="str">
            <v>QTAXCAT3</v>
          </cell>
          <cell r="C4209" t="str">
            <v>T16 Tobacco Products Sales Tax</v>
          </cell>
          <cell r="D4209" t="str">
            <v>Washington</v>
          </cell>
          <cell r="G4209">
            <v>111000000</v>
          </cell>
        </row>
        <row r="4210">
          <cell r="A4210" t="str">
            <v>Q42019</v>
          </cell>
          <cell r="B4210" t="str">
            <v>QTAXCAT3</v>
          </cell>
          <cell r="C4210" t="str">
            <v>T16 Tobacco Products Sales Tax</v>
          </cell>
          <cell r="D4210" t="str">
            <v>West Virginia</v>
          </cell>
          <cell r="G4210">
            <v>43000000</v>
          </cell>
        </row>
        <row r="4211">
          <cell r="A4211" t="str">
            <v>Q42019</v>
          </cell>
          <cell r="B4211" t="str">
            <v>QTAXCAT3</v>
          </cell>
          <cell r="C4211" t="str">
            <v>T16 Tobacco Products Sales Tax</v>
          </cell>
          <cell r="D4211" t="str">
            <v>Wisconsin</v>
          </cell>
          <cell r="G4211">
            <v>150000000</v>
          </cell>
        </row>
        <row r="4212">
          <cell r="A4212" t="str">
            <v>Q42019</v>
          </cell>
          <cell r="B4212" t="str">
            <v>QTAXCAT3</v>
          </cell>
          <cell r="C4212" t="str">
            <v>T16 Tobacco Products Sales Tax</v>
          </cell>
          <cell r="D4212" t="str">
            <v>Wyoming</v>
          </cell>
          <cell r="G4212">
            <v>6000000</v>
          </cell>
        </row>
        <row r="4213">
          <cell r="A4213" t="str">
            <v>Q42019</v>
          </cell>
          <cell r="B4213" t="str">
            <v>QTAXCAT3</v>
          </cell>
          <cell r="C4213" t="str">
            <v>T16 Tobacco Products Sales Tax</v>
          </cell>
          <cell r="D4213" t="str">
            <v>District of Columbia</v>
          </cell>
          <cell r="G4213">
            <v>7000000</v>
          </cell>
        </row>
        <row r="4214">
          <cell r="A4214" t="str">
            <v>Q42019</v>
          </cell>
          <cell r="B4214" t="str">
            <v>QTAXCAT3</v>
          </cell>
          <cell r="C4214" t="str">
            <v>T19 Other Selective Sales and Gross Receipts Taxes</v>
          </cell>
          <cell r="D4214" t="str">
            <v>U.S. Total</v>
          </cell>
          <cell r="G4214">
            <v>11334000000</v>
          </cell>
        </row>
        <row r="4215">
          <cell r="A4215" t="str">
            <v>Q42019</v>
          </cell>
          <cell r="B4215" t="str">
            <v>QTAXCAT3</v>
          </cell>
          <cell r="C4215" t="str">
            <v>T19 Other Selective Sales and Gross Receipts Taxes</v>
          </cell>
          <cell r="D4215" t="str">
            <v>Alabama</v>
          </cell>
          <cell r="G4215">
            <v>138000000</v>
          </cell>
        </row>
        <row r="4216">
          <cell r="A4216" t="str">
            <v>Q42019</v>
          </cell>
          <cell r="B4216" t="str">
            <v>QTAXCAT3</v>
          </cell>
          <cell r="C4216" t="str">
            <v>T19 Other Selective Sales and Gross Receipts Taxes</v>
          </cell>
          <cell r="D4216" t="str">
            <v>Alaska</v>
          </cell>
          <cell r="G4216">
            <v>18000000</v>
          </cell>
        </row>
        <row r="4217">
          <cell r="A4217" t="str">
            <v>Q42019</v>
          </cell>
          <cell r="B4217" t="str">
            <v>QTAXCAT3</v>
          </cell>
          <cell r="C4217" t="str">
            <v>T19 Other Selective Sales and Gross Receipts Taxes</v>
          </cell>
          <cell r="D4217" t="str">
            <v>Arizona</v>
          </cell>
          <cell r="G4217">
            <v>47000000</v>
          </cell>
        </row>
        <row r="4218">
          <cell r="A4218" t="str">
            <v>Q42019</v>
          </cell>
          <cell r="B4218" t="str">
            <v>QTAXCAT3</v>
          </cell>
          <cell r="C4218" t="str">
            <v>T19 Other Selective Sales and Gross Receipts Taxes</v>
          </cell>
          <cell r="D4218" t="str">
            <v>Arkansas</v>
          </cell>
          <cell r="G4218">
            <v>47000000</v>
          </cell>
        </row>
        <row r="4219">
          <cell r="A4219" t="str">
            <v>Q42019</v>
          </cell>
          <cell r="B4219" t="str">
            <v>QTAXCAT3</v>
          </cell>
          <cell r="C4219" t="str">
            <v>T19 Other Selective Sales and Gross Receipts Taxes</v>
          </cell>
          <cell r="D4219" t="str">
            <v>California</v>
          </cell>
          <cell r="G4219">
            <v>1297000000</v>
          </cell>
        </row>
        <row r="4220">
          <cell r="A4220" t="str">
            <v>Q42019</v>
          </cell>
          <cell r="B4220" t="str">
            <v>QTAXCAT3</v>
          </cell>
          <cell r="C4220" t="str">
            <v>T19 Other Selective Sales and Gross Receipts Taxes</v>
          </cell>
          <cell r="D4220" t="str">
            <v>Colorado</v>
          </cell>
          <cell r="G4220">
            <v>87000000</v>
          </cell>
        </row>
        <row r="4221">
          <cell r="A4221" t="str">
            <v>Q42019</v>
          </cell>
          <cell r="B4221" t="str">
            <v>QTAXCAT3</v>
          </cell>
          <cell r="C4221" t="str">
            <v>T19 Other Selective Sales and Gross Receipts Taxes</v>
          </cell>
          <cell r="D4221" t="str">
            <v>Connecticut</v>
          </cell>
          <cell r="G4221">
            <v>369000000</v>
          </cell>
        </row>
        <row r="4222">
          <cell r="A4222" t="str">
            <v>Q42019</v>
          </cell>
          <cell r="B4222" t="str">
            <v>QTAXCAT3</v>
          </cell>
          <cell r="C4222" t="str">
            <v>T19 Other Selective Sales and Gross Receipts Taxes</v>
          </cell>
          <cell r="D4222" t="str">
            <v>Delaware</v>
          </cell>
          <cell r="G4222">
            <v>35000000</v>
          </cell>
        </row>
        <row r="4223">
          <cell r="A4223" t="str">
            <v>Q42019</v>
          </cell>
          <cell r="B4223" t="str">
            <v>QTAXCAT3</v>
          </cell>
          <cell r="C4223" t="str">
            <v>T19 Other Selective Sales and Gross Receipts Taxes</v>
          </cell>
          <cell r="D4223" t="str">
            <v>Florida</v>
          </cell>
          <cell r="G4223">
            <v>53000000</v>
          </cell>
        </row>
        <row r="4224">
          <cell r="A4224" t="str">
            <v>Q42019</v>
          </cell>
          <cell r="B4224" t="str">
            <v>QTAXCAT3</v>
          </cell>
          <cell r="C4224" t="str">
            <v>T19 Other Selective Sales and Gross Receipts Taxes</v>
          </cell>
          <cell r="D4224" t="str">
            <v>Georgia</v>
          </cell>
          <cell r="G4224">
            <v>0</v>
          </cell>
        </row>
        <row r="4225">
          <cell r="A4225" t="str">
            <v>Q42019</v>
          </cell>
          <cell r="B4225" t="str">
            <v>QTAXCAT3</v>
          </cell>
          <cell r="C4225" t="str">
            <v>T19 Other Selective Sales and Gross Receipts Taxes</v>
          </cell>
          <cell r="D4225" t="str">
            <v>Hawaii</v>
          </cell>
          <cell r="G4225">
            <v>167000000</v>
          </cell>
        </row>
        <row r="4226">
          <cell r="A4226" t="str">
            <v>Q42019</v>
          </cell>
          <cell r="B4226" t="str">
            <v>QTAXCAT3</v>
          </cell>
          <cell r="C4226" t="str">
            <v>T19 Other Selective Sales and Gross Receipts Taxes</v>
          </cell>
          <cell r="D4226" t="str">
            <v>Idaho</v>
          </cell>
          <cell r="G4226">
            <v>5000000</v>
          </cell>
        </row>
        <row r="4227">
          <cell r="A4227" t="str">
            <v>Q42019</v>
          </cell>
          <cell r="B4227" t="str">
            <v>QTAXCAT3</v>
          </cell>
          <cell r="C4227" t="str">
            <v>T19 Other Selective Sales and Gross Receipts Taxes</v>
          </cell>
          <cell r="D4227" t="str">
            <v>Illinois</v>
          </cell>
          <cell r="G4227">
            <v>806000000</v>
          </cell>
        </row>
        <row r="4228">
          <cell r="A4228" t="str">
            <v>Q42019</v>
          </cell>
          <cell r="B4228" t="str">
            <v>QTAXCAT3</v>
          </cell>
          <cell r="C4228" t="str">
            <v>T19 Other Selective Sales and Gross Receipts Taxes</v>
          </cell>
          <cell r="D4228" t="str">
            <v>Indiana</v>
          </cell>
          <cell r="G4228">
            <v>186000000</v>
          </cell>
        </row>
        <row r="4229">
          <cell r="A4229" t="str">
            <v>Q42019</v>
          </cell>
          <cell r="B4229" t="str">
            <v>QTAXCAT3</v>
          </cell>
          <cell r="C4229" t="str">
            <v>T19 Other Selective Sales and Gross Receipts Taxes</v>
          </cell>
          <cell r="D4229" t="str">
            <v>Iowa</v>
          </cell>
          <cell r="G4229">
            <v>13000000</v>
          </cell>
        </row>
        <row r="4230">
          <cell r="A4230" t="str">
            <v>Q42019</v>
          </cell>
          <cell r="B4230" t="str">
            <v>QTAXCAT3</v>
          </cell>
          <cell r="C4230" t="str">
            <v>T19 Other Selective Sales and Gross Receipts Taxes</v>
          </cell>
          <cell r="D4230" t="str">
            <v>Kansas</v>
          </cell>
          <cell r="G4230">
            <v>13000000</v>
          </cell>
        </row>
        <row r="4231">
          <cell r="A4231" t="str">
            <v>Q42019</v>
          </cell>
          <cell r="B4231" t="str">
            <v>QTAXCAT3</v>
          </cell>
          <cell r="C4231" t="str">
            <v>T19 Other Selective Sales and Gross Receipts Taxes</v>
          </cell>
          <cell r="D4231" t="str">
            <v>Kentucky</v>
          </cell>
          <cell r="G4231">
            <v>168000000</v>
          </cell>
        </row>
        <row r="4232">
          <cell r="A4232" t="str">
            <v>Q42019</v>
          </cell>
          <cell r="B4232" t="str">
            <v>QTAXCAT3</v>
          </cell>
          <cell r="C4232" t="str">
            <v>T19 Other Selective Sales and Gross Receipts Taxes</v>
          </cell>
          <cell r="D4232" t="str">
            <v>Louisiana</v>
          </cell>
          <cell r="G4232">
            <v>134000000</v>
          </cell>
        </row>
        <row r="4233">
          <cell r="A4233" t="str">
            <v>Q42019</v>
          </cell>
          <cell r="B4233" t="str">
            <v>QTAXCAT3</v>
          </cell>
          <cell r="C4233" t="str">
            <v>T19 Other Selective Sales and Gross Receipts Taxes</v>
          </cell>
          <cell r="D4233" t="str">
            <v>Maine</v>
          </cell>
          <cell r="G4233">
            <v>68000000</v>
          </cell>
        </row>
        <row r="4234">
          <cell r="A4234" t="str">
            <v>Q42019</v>
          </cell>
          <cell r="B4234" t="str">
            <v>QTAXCAT3</v>
          </cell>
          <cell r="C4234" t="str">
            <v>T19 Other Selective Sales and Gross Receipts Taxes</v>
          </cell>
          <cell r="D4234" t="str">
            <v>Maryland</v>
          </cell>
          <cell r="G4234">
            <v>419000000</v>
          </cell>
        </row>
        <row r="4235">
          <cell r="A4235" t="str">
            <v>Q42019</v>
          </cell>
          <cell r="B4235" t="str">
            <v>QTAXCAT3</v>
          </cell>
          <cell r="C4235" t="str">
            <v>T19 Other Selective Sales and Gross Receipts Taxes</v>
          </cell>
          <cell r="D4235" t="str">
            <v>Massachusetts</v>
          </cell>
          <cell r="G4235">
            <v>118000000</v>
          </cell>
        </row>
        <row r="4236">
          <cell r="A4236" t="str">
            <v>Q42019</v>
          </cell>
          <cell r="B4236" t="str">
            <v>QTAXCAT3</v>
          </cell>
          <cell r="C4236" t="str">
            <v>T19 Other Selective Sales and Gross Receipts Taxes</v>
          </cell>
          <cell r="D4236" t="str">
            <v>Michigan</v>
          </cell>
          <cell r="G4236">
            <v>332000000</v>
          </cell>
        </row>
        <row r="4237">
          <cell r="A4237" t="str">
            <v>Q42019</v>
          </cell>
          <cell r="B4237" t="str">
            <v>QTAXCAT3</v>
          </cell>
          <cell r="C4237" t="str">
            <v>T19 Other Selective Sales and Gross Receipts Taxes</v>
          </cell>
          <cell r="D4237" t="str">
            <v>Minnesota</v>
          </cell>
          <cell r="G4237">
            <v>684000000</v>
          </cell>
        </row>
        <row r="4238">
          <cell r="A4238" t="str">
            <v>Q42019</v>
          </cell>
          <cell r="B4238" t="str">
            <v>QTAXCAT3</v>
          </cell>
          <cell r="C4238" t="str">
            <v>T19 Other Selective Sales and Gross Receipts Taxes</v>
          </cell>
          <cell r="D4238" t="str">
            <v>Mississippi</v>
          </cell>
          <cell r="G4238">
            <v>102000000</v>
          </cell>
        </row>
        <row r="4239">
          <cell r="A4239" t="str">
            <v>Q42019</v>
          </cell>
          <cell r="B4239" t="str">
            <v>QTAXCAT3</v>
          </cell>
          <cell r="C4239" t="str">
            <v>T19 Other Selective Sales and Gross Receipts Taxes</v>
          </cell>
          <cell r="D4239" t="str">
            <v>Missouri</v>
          </cell>
          <cell r="G4239">
            <v>20000000</v>
          </cell>
        </row>
        <row r="4240">
          <cell r="A4240" t="str">
            <v>Q42019</v>
          </cell>
          <cell r="B4240" t="str">
            <v>QTAXCAT3</v>
          </cell>
          <cell r="C4240" t="str">
            <v>T19 Other Selective Sales and Gross Receipts Taxes</v>
          </cell>
          <cell r="D4240" t="str">
            <v>Montana</v>
          </cell>
          <cell r="G4240">
            <v>33000000</v>
          </cell>
        </row>
        <row r="4241">
          <cell r="A4241" t="str">
            <v>Q42019</v>
          </cell>
          <cell r="B4241" t="str">
            <v>QTAXCAT3</v>
          </cell>
          <cell r="C4241" t="str">
            <v>T19 Other Selective Sales and Gross Receipts Taxes</v>
          </cell>
          <cell r="D4241" t="str">
            <v>Nebraska</v>
          </cell>
          <cell r="G4241">
            <v>8000000</v>
          </cell>
        </row>
        <row r="4242">
          <cell r="A4242" t="str">
            <v>Q42019</v>
          </cell>
          <cell r="B4242" t="str">
            <v>QTAXCAT3</v>
          </cell>
          <cell r="C4242" t="str">
            <v>T19 Other Selective Sales and Gross Receipts Taxes</v>
          </cell>
          <cell r="D4242" t="str">
            <v>Nevada</v>
          </cell>
          <cell r="G4242">
            <v>74000000</v>
          </cell>
        </row>
        <row r="4243">
          <cell r="A4243" t="str">
            <v>Q42019</v>
          </cell>
          <cell r="B4243" t="str">
            <v>QTAXCAT3</v>
          </cell>
          <cell r="C4243" t="str">
            <v>T19 Other Selective Sales and Gross Receipts Taxes</v>
          </cell>
          <cell r="D4243" t="str">
            <v>New Hampshire</v>
          </cell>
          <cell r="G4243">
            <v>111000000</v>
          </cell>
        </row>
        <row r="4244">
          <cell r="A4244" t="str">
            <v>Q42019</v>
          </cell>
          <cell r="B4244" t="str">
            <v>QTAXCAT3</v>
          </cell>
          <cell r="C4244" t="str">
            <v>T19 Other Selective Sales and Gross Receipts Taxes</v>
          </cell>
          <cell r="D4244" t="str">
            <v>New Jersey</v>
          </cell>
          <cell r="G4244">
            <v>471000000</v>
          </cell>
        </row>
        <row r="4245">
          <cell r="A4245" t="str">
            <v>Q42019</v>
          </cell>
          <cell r="B4245" t="str">
            <v>QTAXCAT3</v>
          </cell>
          <cell r="C4245" t="str">
            <v>T19 Other Selective Sales and Gross Receipts Taxes</v>
          </cell>
          <cell r="D4245" t="str">
            <v>New Mexico</v>
          </cell>
          <cell r="G4245">
            <v>47000000</v>
          </cell>
        </row>
        <row r="4246">
          <cell r="A4246" t="str">
            <v>Q42019</v>
          </cell>
          <cell r="B4246" t="str">
            <v>QTAXCAT3</v>
          </cell>
          <cell r="C4246" t="str">
            <v>T19 Other Selective Sales and Gross Receipts Taxes</v>
          </cell>
          <cell r="D4246" t="str">
            <v>New York</v>
          </cell>
          <cell r="G4246">
            <v>1560000000</v>
          </cell>
        </row>
        <row r="4247">
          <cell r="A4247" t="str">
            <v>Q42019</v>
          </cell>
          <cell r="B4247" t="str">
            <v>QTAXCAT3</v>
          </cell>
          <cell r="C4247" t="str">
            <v>T19 Other Selective Sales and Gross Receipts Taxes</v>
          </cell>
          <cell r="D4247" t="str">
            <v>North Carolina</v>
          </cell>
          <cell r="G4247">
            <v>247000000</v>
          </cell>
        </row>
        <row r="4248">
          <cell r="A4248" t="str">
            <v>Q42019</v>
          </cell>
          <cell r="B4248" t="str">
            <v>QTAXCAT3</v>
          </cell>
          <cell r="C4248" t="str">
            <v>T19 Other Selective Sales and Gross Receipts Taxes</v>
          </cell>
          <cell r="D4248" t="str">
            <v>North Dakota</v>
          </cell>
          <cell r="G4248">
            <v>37000000</v>
          </cell>
        </row>
        <row r="4249">
          <cell r="A4249" t="str">
            <v>Q42019</v>
          </cell>
          <cell r="B4249" t="str">
            <v>QTAXCAT3</v>
          </cell>
          <cell r="C4249" t="str">
            <v>T19 Other Selective Sales and Gross Receipts Taxes</v>
          </cell>
          <cell r="D4249" t="str">
            <v>Ohio</v>
          </cell>
          <cell r="G4249">
            <v>441000000</v>
          </cell>
        </row>
        <row r="4250">
          <cell r="A4250" t="str">
            <v>Q42019</v>
          </cell>
          <cell r="B4250" t="str">
            <v>QTAXCAT3</v>
          </cell>
          <cell r="C4250" t="str">
            <v>T19 Other Selective Sales and Gross Receipts Taxes</v>
          </cell>
          <cell r="D4250" t="str">
            <v>Oklahoma</v>
          </cell>
          <cell r="G4250">
            <v>13000000</v>
          </cell>
        </row>
        <row r="4251">
          <cell r="A4251" t="str">
            <v>Q42019</v>
          </cell>
          <cell r="B4251" t="str">
            <v>QTAXCAT3</v>
          </cell>
          <cell r="C4251" t="str">
            <v>T19 Other Selective Sales and Gross Receipts Taxes</v>
          </cell>
          <cell r="D4251" t="str">
            <v>Oregon</v>
          </cell>
          <cell r="G4251">
            <v>21000000</v>
          </cell>
        </row>
        <row r="4252">
          <cell r="A4252" t="str">
            <v>Q42019</v>
          </cell>
          <cell r="B4252" t="str">
            <v>QTAXCAT3</v>
          </cell>
          <cell r="C4252" t="str">
            <v>T19 Other Selective Sales and Gross Receipts Taxes</v>
          </cell>
          <cell r="D4252" t="str">
            <v>Pennsylvania</v>
          </cell>
          <cell r="G4252">
            <v>113000000</v>
          </cell>
        </row>
        <row r="4253">
          <cell r="A4253" t="str">
            <v>Q42019</v>
          </cell>
          <cell r="B4253" t="str">
            <v>QTAXCAT3</v>
          </cell>
          <cell r="C4253" t="str">
            <v>T19 Other Selective Sales and Gross Receipts Taxes</v>
          </cell>
          <cell r="D4253" t="str">
            <v>Rhode Island</v>
          </cell>
          <cell r="G4253">
            <v>16000000</v>
          </cell>
        </row>
        <row r="4254">
          <cell r="A4254" t="str">
            <v>Q42019</v>
          </cell>
          <cell r="B4254" t="str">
            <v>QTAXCAT3</v>
          </cell>
          <cell r="C4254" t="str">
            <v>T19 Other Selective Sales and Gross Receipts Taxes</v>
          </cell>
          <cell r="D4254" t="str">
            <v>South Carolina</v>
          </cell>
          <cell r="G4254">
            <v>83000000</v>
          </cell>
        </row>
        <row r="4255">
          <cell r="A4255" t="str">
            <v>Q42019</v>
          </cell>
          <cell r="B4255" t="str">
            <v>QTAXCAT3</v>
          </cell>
          <cell r="C4255" t="str">
            <v>T19 Other Selective Sales and Gross Receipts Taxes</v>
          </cell>
          <cell r="D4255" t="str">
            <v>South Dakota</v>
          </cell>
          <cell r="G4255">
            <v>32000000</v>
          </cell>
        </row>
        <row r="4256">
          <cell r="A4256" t="str">
            <v>Q42019</v>
          </cell>
          <cell r="B4256" t="str">
            <v>QTAXCAT3</v>
          </cell>
          <cell r="C4256" t="str">
            <v>T19 Other Selective Sales and Gross Receipts Taxes</v>
          </cell>
          <cell r="D4256" t="str">
            <v>Tennessee</v>
          </cell>
          <cell r="G4256">
            <v>90000000</v>
          </cell>
        </row>
        <row r="4257">
          <cell r="A4257" t="str">
            <v>Q42019</v>
          </cell>
          <cell r="B4257" t="str">
            <v>QTAXCAT3</v>
          </cell>
          <cell r="C4257" t="str">
            <v>T19 Other Selective Sales and Gross Receipts Taxes</v>
          </cell>
          <cell r="D4257" t="str">
            <v>Texas</v>
          </cell>
          <cell r="G4257">
            <v>1501000000</v>
          </cell>
        </row>
        <row r="4258">
          <cell r="A4258" t="str">
            <v>Q42019</v>
          </cell>
          <cell r="B4258" t="str">
            <v>QTAXCAT3</v>
          </cell>
          <cell r="C4258" t="str">
            <v>T19 Other Selective Sales and Gross Receipts Taxes</v>
          </cell>
          <cell r="D4258" t="str">
            <v>Utah</v>
          </cell>
          <cell r="G4258">
            <v>3000000</v>
          </cell>
        </row>
        <row r="4259">
          <cell r="A4259" t="str">
            <v>Q42019</v>
          </cell>
          <cell r="B4259" t="str">
            <v>QTAXCAT3</v>
          </cell>
          <cell r="C4259" t="str">
            <v>T19 Other Selective Sales and Gross Receipts Taxes</v>
          </cell>
          <cell r="D4259" t="str">
            <v>Vermont</v>
          </cell>
          <cell r="G4259">
            <v>127000000</v>
          </cell>
        </row>
        <row r="4260">
          <cell r="A4260" t="str">
            <v>Q42019</v>
          </cell>
          <cell r="B4260" t="str">
            <v>QTAXCAT3</v>
          </cell>
          <cell r="C4260" t="str">
            <v>T19 Other Selective Sales and Gross Receipts Taxes</v>
          </cell>
          <cell r="D4260" t="str">
            <v>Virginia</v>
          </cell>
          <cell r="G4260">
            <v>459000000</v>
          </cell>
        </row>
        <row r="4261">
          <cell r="A4261" t="str">
            <v>Q42019</v>
          </cell>
          <cell r="B4261" t="str">
            <v>QTAXCAT3</v>
          </cell>
          <cell r="C4261" t="str">
            <v>T19 Other Selective Sales and Gross Receipts Taxes</v>
          </cell>
          <cell r="D4261" t="str">
            <v>Washington</v>
          </cell>
          <cell r="G4261">
            <v>283000000</v>
          </cell>
        </row>
        <row r="4262">
          <cell r="A4262" t="str">
            <v>Q42019</v>
          </cell>
          <cell r="B4262" t="str">
            <v>QTAXCAT3</v>
          </cell>
          <cell r="C4262" t="str">
            <v>T19 Other Selective Sales and Gross Receipts Taxes</v>
          </cell>
          <cell r="D4262" t="str">
            <v>West Virginia</v>
          </cell>
          <cell r="G4262">
            <v>131000000</v>
          </cell>
        </row>
        <row r="4263">
          <cell r="A4263" t="str">
            <v>Q42019</v>
          </cell>
          <cell r="B4263" t="str">
            <v>QTAXCAT3</v>
          </cell>
          <cell r="C4263" t="str">
            <v>T19 Other Selective Sales and Gross Receipts Taxes</v>
          </cell>
          <cell r="D4263" t="str">
            <v>Wisconsin</v>
          </cell>
          <cell r="G4263">
            <v>108000000</v>
          </cell>
        </row>
        <row r="4264">
          <cell r="A4264" t="str">
            <v>Q42019</v>
          </cell>
          <cell r="B4264" t="str">
            <v>QTAXCAT3</v>
          </cell>
          <cell r="C4264" t="str">
            <v>T19 Other Selective Sales and Gross Receipts Taxes</v>
          </cell>
          <cell r="D4264" t="str">
            <v>Wyoming</v>
          </cell>
          <cell r="G4264">
            <v>1000000</v>
          </cell>
        </row>
        <row r="4265">
          <cell r="A4265" t="str">
            <v>Q42019</v>
          </cell>
          <cell r="B4265" t="str">
            <v>QTAXCAT3</v>
          </cell>
          <cell r="C4265" t="str">
            <v>T19 Other Selective Sales and Gross Receipts Taxes</v>
          </cell>
          <cell r="D4265" t="str">
            <v>District of Columbia</v>
          </cell>
          <cell r="G4265">
            <v>20000000</v>
          </cell>
        </row>
        <row r="4266">
          <cell r="A4266" t="str">
            <v>Q42019</v>
          </cell>
          <cell r="B4266" t="str">
            <v>QTAXCAT3</v>
          </cell>
          <cell r="C4266" t="str">
            <v>T20 Alcoholic Beverages License</v>
          </cell>
          <cell r="D4266" t="str">
            <v>U.S. Total</v>
          </cell>
          <cell r="G4266">
            <v>181000000</v>
          </cell>
        </row>
        <row r="4267">
          <cell r="A4267" t="str">
            <v>Q42019</v>
          </cell>
          <cell r="B4267" t="str">
            <v>QTAXCAT3</v>
          </cell>
          <cell r="C4267" t="str">
            <v>T20 Alcoholic Beverages License</v>
          </cell>
          <cell r="D4267" t="str">
            <v>Alabama</v>
          </cell>
          <cell r="G4267">
            <v>4000000</v>
          </cell>
        </row>
        <row r="4268">
          <cell r="A4268" t="str">
            <v>Q42019</v>
          </cell>
          <cell r="B4268" t="str">
            <v>QTAXCAT3</v>
          </cell>
          <cell r="C4268" t="str">
            <v>T20 Alcoholic Beverages License</v>
          </cell>
          <cell r="D4268" t="str">
            <v>Alaska</v>
          </cell>
          <cell r="G4268">
            <v>1000000</v>
          </cell>
        </row>
        <row r="4269">
          <cell r="A4269" t="str">
            <v>Q42019</v>
          </cell>
          <cell r="B4269" t="str">
            <v>QTAXCAT3</v>
          </cell>
          <cell r="C4269" t="str">
            <v>T20 Alcoholic Beverages License</v>
          </cell>
          <cell r="D4269" t="str">
            <v>Arizona</v>
          </cell>
          <cell r="G4269">
            <v>3000000</v>
          </cell>
        </row>
        <row r="4270">
          <cell r="A4270" t="str">
            <v>Q42019</v>
          </cell>
          <cell r="B4270" t="str">
            <v>QTAXCAT3</v>
          </cell>
          <cell r="C4270" t="str">
            <v>T20 Alcoholic Beverages License</v>
          </cell>
          <cell r="D4270" t="str">
            <v>Arkansas</v>
          </cell>
          <cell r="G4270">
            <v>0</v>
          </cell>
        </row>
        <row r="4271">
          <cell r="A4271" t="str">
            <v>Q42019</v>
          </cell>
          <cell r="B4271" t="str">
            <v>QTAXCAT3</v>
          </cell>
          <cell r="C4271" t="str">
            <v>T20 Alcoholic Beverages License</v>
          </cell>
          <cell r="D4271" t="str">
            <v>California</v>
          </cell>
          <cell r="G4271">
            <v>17000000</v>
          </cell>
        </row>
        <row r="4272">
          <cell r="A4272" t="str">
            <v>Q42019</v>
          </cell>
          <cell r="B4272" t="str">
            <v>QTAXCAT3</v>
          </cell>
          <cell r="C4272" t="str">
            <v>T20 Alcoholic Beverages License</v>
          </cell>
          <cell r="D4272" t="str">
            <v>Colorado</v>
          </cell>
          <cell r="G4272">
            <v>2000000</v>
          </cell>
        </row>
        <row r="4273">
          <cell r="A4273" t="str">
            <v>Q42019</v>
          </cell>
          <cell r="B4273" t="str">
            <v>QTAXCAT3</v>
          </cell>
          <cell r="C4273" t="str">
            <v>T20 Alcoholic Beverages License</v>
          </cell>
          <cell r="D4273" t="str">
            <v>Connecticut</v>
          </cell>
          <cell r="G4273">
            <v>2000000</v>
          </cell>
        </row>
        <row r="4274">
          <cell r="A4274" t="str">
            <v>Q42019</v>
          </cell>
          <cell r="B4274" t="str">
            <v>QTAXCAT3</v>
          </cell>
          <cell r="C4274" t="str">
            <v>T20 Alcoholic Beverages License</v>
          </cell>
          <cell r="D4274" t="str">
            <v>Delaware</v>
          </cell>
          <cell r="G4274">
            <v>0</v>
          </cell>
        </row>
        <row r="4275">
          <cell r="A4275" t="str">
            <v>Q42019</v>
          </cell>
          <cell r="B4275" t="str">
            <v>QTAXCAT3</v>
          </cell>
          <cell r="C4275" t="str">
            <v>T20 Alcoholic Beverages License</v>
          </cell>
          <cell r="D4275" t="str">
            <v>Florida</v>
          </cell>
          <cell r="G4275">
            <v>2000000</v>
          </cell>
        </row>
        <row r="4276">
          <cell r="A4276" t="str">
            <v>Q42019</v>
          </cell>
          <cell r="B4276" t="str">
            <v>QTAXCAT3</v>
          </cell>
          <cell r="C4276" t="str">
            <v>T20 Alcoholic Beverages License</v>
          </cell>
          <cell r="D4276" t="str">
            <v>Georgia</v>
          </cell>
          <cell r="G4276">
            <v>3000000</v>
          </cell>
        </row>
        <row r="4277">
          <cell r="A4277" t="str">
            <v>Q42019</v>
          </cell>
          <cell r="B4277" t="str">
            <v>QTAXCAT3</v>
          </cell>
          <cell r="C4277" t="str">
            <v>T20 Alcoholic Beverages License</v>
          </cell>
          <cell r="D4277" t="str">
            <v>Idaho</v>
          </cell>
          <cell r="G4277">
            <v>0</v>
          </cell>
        </row>
        <row r="4278">
          <cell r="A4278" t="str">
            <v>Q42019</v>
          </cell>
          <cell r="B4278" t="str">
            <v>QTAXCAT3</v>
          </cell>
          <cell r="C4278" t="str">
            <v>T20 Alcoholic Beverages License</v>
          </cell>
          <cell r="D4278" t="str">
            <v>Illinois</v>
          </cell>
          <cell r="G4278">
            <v>3000000</v>
          </cell>
        </row>
        <row r="4279">
          <cell r="A4279" t="str">
            <v>Q42019</v>
          </cell>
          <cell r="B4279" t="str">
            <v>QTAXCAT3</v>
          </cell>
          <cell r="C4279" t="str">
            <v>T20 Alcoholic Beverages License</v>
          </cell>
          <cell r="D4279" t="str">
            <v>Indiana</v>
          </cell>
          <cell r="G4279">
            <v>4000000</v>
          </cell>
        </row>
        <row r="4280">
          <cell r="A4280" t="str">
            <v>Q42019</v>
          </cell>
          <cell r="B4280" t="str">
            <v>QTAXCAT3</v>
          </cell>
          <cell r="C4280" t="str">
            <v>T20 Alcoholic Beverages License</v>
          </cell>
          <cell r="D4280" t="str">
            <v>Iowa</v>
          </cell>
          <cell r="G4280">
            <v>4000000</v>
          </cell>
        </row>
        <row r="4281">
          <cell r="A4281" t="str">
            <v>Q42019</v>
          </cell>
          <cell r="B4281" t="str">
            <v>QTAXCAT3</v>
          </cell>
          <cell r="C4281" t="str">
            <v>T20 Alcoholic Beverages License</v>
          </cell>
          <cell r="D4281" t="str">
            <v>Kansas</v>
          </cell>
          <cell r="G4281">
            <v>1000000</v>
          </cell>
        </row>
        <row r="4282">
          <cell r="A4282" t="str">
            <v>Q42019</v>
          </cell>
          <cell r="B4282" t="str">
            <v>QTAXCAT3</v>
          </cell>
          <cell r="C4282" t="str">
            <v>T20 Alcoholic Beverages License</v>
          </cell>
          <cell r="D4282" t="str">
            <v>Kentucky</v>
          </cell>
          <cell r="G4282">
            <v>0</v>
          </cell>
        </row>
        <row r="4283">
          <cell r="A4283" t="str">
            <v>Q42019</v>
          </cell>
          <cell r="B4283" t="str">
            <v>QTAXCAT3</v>
          </cell>
          <cell r="C4283" t="str">
            <v>T20 Alcoholic Beverages License</v>
          </cell>
          <cell r="D4283" t="str">
            <v>Louisiana</v>
          </cell>
          <cell r="G4283">
            <v>0</v>
          </cell>
        </row>
        <row r="4284">
          <cell r="A4284" t="str">
            <v>Q42019</v>
          </cell>
          <cell r="B4284" t="str">
            <v>QTAXCAT3</v>
          </cell>
          <cell r="C4284" t="str">
            <v>T20 Alcoholic Beverages License</v>
          </cell>
          <cell r="D4284" t="str">
            <v>Maine</v>
          </cell>
          <cell r="G4284">
            <v>2000000</v>
          </cell>
        </row>
        <row r="4285">
          <cell r="A4285" t="str">
            <v>Q42019</v>
          </cell>
          <cell r="B4285" t="str">
            <v>QTAXCAT3</v>
          </cell>
          <cell r="C4285" t="str">
            <v>T20 Alcoholic Beverages License</v>
          </cell>
          <cell r="D4285" t="str">
            <v>Maryland</v>
          </cell>
          <cell r="G4285">
            <v>1000000</v>
          </cell>
        </row>
        <row r="4286">
          <cell r="A4286" t="str">
            <v>Q42019</v>
          </cell>
          <cell r="B4286" t="str">
            <v>QTAXCAT3</v>
          </cell>
          <cell r="C4286" t="str">
            <v>T20 Alcoholic Beverages License</v>
          </cell>
          <cell r="D4286" t="str">
            <v>Massachusetts</v>
          </cell>
          <cell r="G4286">
            <v>3000000</v>
          </cell>
        </row>
        <row r="4287">
          <cell r="A4287" t="str">
            <v>Q42019</v>
          </cell>
          <cell r="B4287" t="str">
            <v>QTAXCAT3</v>
          </cell>
          <cell r="C4287" t="str">
            <v>T20 Alcoholic Beverages License</v>
          </cell>
          <cell r="D4287" t="str">
            <v>Michigan</v>
          </cell>
          <cell r="G4287">
            <v>3000000</v>
          </cell>
        </row>
        <row r="4288">
          <cell r="A4288" t="str">
            <v>Q42019</v>
          </cell>
          <cell r="B4288" t="str">
            <v>QTAXCAT3</v>
          </cell>
          <cell r="C4288" t="str">
            <v>T20 Alcoholic Beverages License</v>
          </cell>
          <cell r="D4288" t="str">
            <v>Minnesota</v>
          </cell>
          <cell r="G4288">
            <v>1000000</v>
          </cell>
        </row>
        <row r="4289">
          <cell r="A4289" t="str">
            <v>Q42019</v>
          </cell>
          <cell r="B4289" t="str">
            <v>QTAXCAT3</v>
          </cell>
          <cell r="C4289" t="str">
            <v>T20 Alcoholic Beverages License</v>
          </cell>
          <cell r="D4289" t="str">
            <v>Mississippi</v>
          </cell>
          <cell r="G4289">
            <v>0</v>
          </cell>
        </row>
        <row r="4290">
          <cell r="A4290" t="str">
            <v>Q42019</v>
          </cell>
          <cell r="B4290" t="str">
            <v>QTAXCAT3</v>
          </cell>
          <cell r="C4290" t="str">
            <v>T20 Alcoholic Beverages License</v>
          </cell>
          <cell r="D4290" t="str">
            <v>Missouri</v>
          </cell>
          <cell r="G4290">
            <v>0</v>
          </cell>
        </row>
        <row r="4291">
          <cell r="A4291" t="str">
            <v>Q42019</v>
          </cell>
          <cell r="B4291" t="str">
            <v>QTAXCAT3</v>
          </cell>
          <cell r="C4291" t="str">
            <v>T20 Alcoholic Beverages License</v>
          </cell>
          <cell r="D4291" t="str">
            <v>Montana</v>
          </cell>
          <cell r="G4291">
            <v>2000000</v>
          </cell>
        </row>
        <row r="4292">
          <cell r="A4292" t="str">
            <v>Q42019</v>
          </cell>
          <cell r="B4292" t="str">
            <v>QTAXCAT3</v>
          </cell>
          <cell r="C4292" t="str">
            <v>T20 Alcoholic Beverages License</v>
          </cell>
          <cell r="D4292" t="str">
            <v>Nebraska</v>
          </cell>
          <cell r="G4292">
            <v>0</v>
          </cell>
        </row>
        <row r="4293">
          <cell r="A4293" t="str">
            <v>Q42019</v>
          </cell>
          <cell r="B4293" t="str">
            <v>QTAXCAT3</v>
          </cell>
          <cell r="C4293" t="str">
            <v>T20 Alcoholic Beverages License</v>
          </cell>
          <cell r="D4293" t="str">
            <v>New Hampshire</v>
          </cell>
          <cell r="G4293">
            <v>4000000</v>
          </cell>
        </row>
        <row r="4294">
          <cell r="A4294" t="str">
            <v>Q42019</v>
          </cell>
          <cell r="B4294" t="str">
            <v>QTAXCAT3</v>
          </cell>
          <cell r="C4294" t="str">
            <v>T20 Alcoholic Beverages License</v>
          </cell>
          <cell r="D4294" t="str">
            <v>New Jersey</v>
          </cell>
          <cell r="G4294">
            <v>0</v>
          </cell>
        </row>
        <row r="4295">
          <cell r="A4295" t="str">
            <v>Q42019</v>
          </cell>
          <cell r="B4295" t="str">
            <v>QTAXCAT3</v>
          </cell>
          <cell r="C4295" t="str">
            <v>T20 Alcoholic Beverages License</v>
          </cell>
          <cell r="D4295" t="str">
            <v>New Mexico</v>
          </cell>
          <cell r="G4295">
            <v>0</v>
          </cell>
        </row>
        <row r="4296">
          <cell r="A4296" t="str">
            <v>Q42019</v>
          </cell>
          <cell r="B4296" t="str">
            <v>QTAXCAT3</v>
          </cell>
          <cell r="C4296" t="str">
            <v>T20 Alcoholic Beverages License</v>
          </cell>
          <cell r="D4296" t="str">
            <v>New York</v>
          </cell>
          <cell r="G4296">
            <v>22000000</v>
          </cell>
        </row>
        <row r="4297">
          <cell r="A4297" t="str">
            <v>Q42019</v>
          </cell>
          <cell r="B4297" t="str">
            <v>QTAXCAT3</v>
          </cell>
          <cell r="C4297" t="str">
            <v>T20 Alcoholic Beverages License</v>
          </cell>
          <cell r="D4297" t="str">
            <v>North Carolina</v>
          </cell>
          <cell r="G4297">
            <v>1000000</v>
          </cell>
        </row>
        <row r="4298">
          <cell r="A4298" t="str">
            <v>Q42019</v>
          </cell>
          <cell r="B4298" t="str">
            <v>QTAXCAT3</v>
          </cell>
          <cell r="C4298" t="str">
            <v>T20 Alcoholic Beverages License</v>
          </cell>
          <cell r="D4298" t="str">
            <v>North Dakota</v>
          </cell>
          <cell r="G4298">
            <v>0</v>
          </cell>
        </row>
        <row r="4299">
          <cell r="A4299" t="str">
            <v>Q42019</v>
          </cell>
          <cell r="B4299" t="str">
            <v>QTAXCAT3</v>
          </cell>
          <cell r="C4299" t="str">
            <v>T20 Alcoholic Beverages License</v>
          </cell>
          <cell r="D4299" t="str">
            <v>Ohio</v>
          </cell>
          <cell r="G4299">
            <v>3000000</v>
          </cell>
        </row>
        <row r="4300">
          <cell r="A4300" t="str">
            <v>Q42019</v>
          </cell>
          <cell r="B4300" t="str">
            <v>QTAXCAT3</v>
          </cell>
          <cell r="C4300" t="str">
            <v>T20 Alcoholic Beverages License</v>
          </cell>
          <cell r="D4300" t="str">
            <v>Oklahoma</v>
          </cell>
          <cell r="G4300">
            <v>0</v>
          </cell>
        </row>
        <row r="4301">
          <cell r="A4301" t="str">
            <v>Q42019</v>
          </cell>
          <cell r="B4301" t="str">
            <v>QTAXCAT3</v>
          </cell>
          <cell r="C4301" t="str">
            <v>T20 Alcoholic Beverages License</v>
          </cell>
          <cell r="D4301" t="str">
            <v>Oregon</v>
          </cell>
          <cell r="G4301">
            <v>1000000</v>
          </cell>
        </row>
        <row r="4302">
          <cell r="A4302" t="str">
            <v>Q42019</v>
          </cell>
          <cell r="B4302" t="str">
            <v>QTAXCAT3</v>
          </cell>
          <cell r="C4302" t="str">
            <v>T20 Alcoholic Beverages License</v>
          </cell>
          <cell r="D4302" t="str">
            <v>Pennsylvania</v>
          </cell>
          <cell r="G4302">
            <v>10000000</v>
          </cell>
        </row>
        <row r="4303">
          <cell r="A4303" t="str">
            <v>Q42019</v>
          </cell>
          <cell r="B4303" t="str">
            <v>QTAXCAT3</v>
          </cell>
          <cell r="C4303" t="str">
            <v>T20 Alcoholic Beverages License</v>
          </cell>
          <cell r="D4303" t="str">
            <v>Rhode Island</v>
          </cell>
          <cell r="G4303">
            <v>0</v>
          </cell>
        </row>
        <row r="4304">
          <cell r="A4304" t="str">
            <v>Q42019</v>
          </cell>
          <cell r="B4304" t="str">
            <v>QTAXCAT3</v>
          </cell>
          <cell r="C4304" t="str">
            <v>T20 Alcoholic Beverages License</v>
          </cell>
          <cell r="D4304" t="str">
            <v>South Carolina</v>
          </cell>
          <cell r="G4304">
            <v>5000000</v>
          </cell>
        </row>
        <row r="4305">
          <cell r="A4305" t="str">
            <v>Q42019</v>
          </cell>
          <cell r="B4305" t="str">
            <v>QTAXCAT3</v>
          </cell>
          <cell r="C4305" t="str">
            <v>T20 Alcoholic Beverages License</v>
          </cell>
          <cell r="D4305" t="str">
            <v>South Dakota</v>
          </cell>
          <cell r="G4305">
            <v>0</v>
          </cell>
        </row>
        <row r="4306">
          <cell r="A4306" t="str">
            <v>Q42019</v>
          </cell>
          <cell r="B4306" t="str">
            <v>QTAXCAT3</v>
          </cell>
          <cell r="C4306" t="str">
            <v>T20 Alcoholic Beverages License</v>
          </cell>
          <cell r="D4306" t="str">
            <v>Tennessee</v>
          </cell>
          <cell r="G4306">
            <v>5000000</v>
          </cell>
        </row>
        <row r="4307">
          <cell r="A4307" t="str">
            <v>Q42019</v>
          </cell>
          <cell r="B4307" t="str">
            <v>QTAXCAT3</v>
          </cell>
          <cell r="C4307" t="str">
            <v>T20 Alcoholic Beverages License</v>
          </cell>
          <cell r="D4307" t="str">
            <v>Texas</v>
          </cell>
          <cell r="G4307">
            <v>22000000</v>
          </cell>
        </row>
        <row r="4308">
          <cell r="A4308" t="str">
            <v>Q42019</v>
          </cell>
          <cell r="B4308" t="str">
            <v>QTAXCAT3</v>
          </cell>
          <cell r="C4308" t="str">
            <v>T20 Alcoholic Beverages License</v>
          </cell>
          <cell r="D4308" t="str">
            <v>Utah</v>
          </cell>
          <cell r="G4308">
            <v>0</v>
          </cell>
        </row>
        <row r="4309">
          <cell r="A4309" t="str">
            <v>Q42019</v>
          </cell>
          <cell r="B4309" t="str">
            <v>QTAXCAT3</v>
          </cell>
          <cell r="C4309" t="str">
            <v>T20 Alcoholic Beverages License</v>
          </cell>
          <cell r="D4309" t="str">
            <v>Vermont</v>
          </cell>
          <cell r="G4309">
            <v>0</v>
          </cell>
        </row>
        <row r="4310">
          <cell r="A4310" t="str">
            <v>Q42019</v>
          </cell>
          <cell r="B4310" t="str">
            <v>QTAXCAT3</v>
          </cell>
          <cell r="C4310" t="str">
            <v>T20 Alcoholic Beverages License</v>
          </cell>
          <cell r="D4310" t="str">
            <v>Virginia</v>
          </cell>
          <cell r="G4310">
            <v>0</v>
          </cell>
        </row>
        <row r="4311">
          <cell r="A4311" t="str">
            <v>Q42019</v>
          </cell>
          <cell r="B4311" t="str">
            <v>QTAXCAT3</v>
          </cell>
          <cell r="C4311" t="str">
            <v>T20 Alcoholic Beverages License</v>
          </cell>
          <cell r="D4311" t="str">
            <v>Washington</v>
          </cell>
          <cell r="G4311">
            <v>42000000</v>
          </cell>
        </row>
        <row r="4312">
          <cell r="A4312" t="str">
            <v>Q42019</v>
          </cell>
          <cell r="B4312" t="str">
            <v>QTAXCAT3</v>
          </cell>
          <cell r="C4312" t="str">
            <v>T20 Alcoholic Beverages License</v>
          </cell>
          <cell r="D4312" t="str">
            <v>West Virginia</v>
          </cell>
          <cell r="G4312">
            <v>6000000</v>
          </cell>
        </row>
        <row r="4313">
          <cell r="A4313" t="str">
            <v>Q42019</v>
          </cell>
          <cell r="B4313" t="str">
            <v>QTAXCAT3</v>
          </cell>
          <cell r="C4313" t="str">
            <v>T20 Alcoholic Beverages License</v>
          </cell>
          <cell r="D4313" t="str">
            <v>Wisconsin</v>
          </cell>
          <cell r="G4313">
            <v>1000000</v>
          </cell>
        </row>
        <row r="4314">
          <cell r="A4314" t="str">
            <v>Q42019</v>
          </cell>
          <cell r="B4314" t="str">
            <v>QTAXCAT3</v>
          </cell>
          <cell r="C4314" t="str">
            <v>T20 Alcoholic Beverages License</v>
          </cell>
          <cell r="D4314" t="str">
            <v>Wyoming</v>
          </cell>
          <cell r="G4314">
            <v>0</v>
          </cell>
        </row>
        <row r="4315">
          <cell r="A4315" t="str">
            <v>Q42019</v>
          </cell>
          <cell r="B4315" t="str">
            <v>QTAXCAT3</v>
          </cell>
          <cell r="C4315" t="str">
            <v>T20 Alcoholic Beverages License</v>
          </cell>
          <cell r="D4315" t="str">
            <v>District of Columbia</v>
          </cell>
          <cell r="G4315">
            <v>1000000</v>
          </cell>
        </row>
        <row r="4316">
          <cell r="A4316" t="str">
            <v>Q42019</v>
          </cell>
          <cell r="B4316" t="str">
            <v>QTAXCAT3</v>
          </cell>
          <cell r="C4316" t="str">
            <v>T21 Amusements License</v>
          </cell>
          <cell r="D4316" t="str">
            <v>U.S. Total</v>
          </cell>
          <cell r="G4316">
            <v>83000000</v>
          </cell>
        </row>
        <row r="4317">
          <cell r="A4317" t="str">
            <v>Q42019</v>
          </cell>
          <cell r="B4317" t="str">
            <v>QTAXCAT3</v>
          </cell>
          <cell r="C4317" t="str">
            <v>T21 Amusements License</v>
          </cell>
          <cell r="D4317" t="str">
            <v>Alaska</v>
          </cell>
          <cell r="G4317">
            <v>0</v>
          </cell>
        </row>
        <row r="4318">
          <cell r="A4318" t="str">
            <v>Q42019</v>
          </cell>
          <cell r="B4318" t="str">
            <v>QTAXCAT3</v>
          </cell>
          <cell r="C4318" t="str">
            <v>T21 Amusements License</v>
          </cell>
          <cell r="D4318" t="str">
            <v>Arkansas</v>
          </cell>
          <cell r="G4318">
            <v>0</v>
          </cell>
        </row>
        <row r="4319">
          <cell r="A4319" t="str">
            <v>Q42019</v>
          </cell>
          <cell r="B4319" t="str">
            <v>QTAXCAT3</v>
          </cell>
          <cell r="C4319" t="str">
            <v>T21 Amusements License</v>
          </cell>
          <cell r="D4319" t="str">
            <v>California</v>
          </cell>
          <cell r="G4319">
            <v>5000000</v>
          </cell>
        </row>
        <row r="4320">
          <cell r="A4320" t="str">
            <v>Q42019</v>
          </cell>
          <cell r="B4320" t="str">
            <v>QTAXCAT3</v>
          </cell>
          <cell r="C4320" t="str">
            <v>T21 Amusements License</v>
          </cell>
          <cell r="D4320" t="str">
            <v>Colorado</v>
          </cell>
          <cell r="G4320">
            <v>0</v>
          </cell>
        </row>
        <row r="4321">
          <cell r="A4321" t="str">
            <v>Q42019</v>
          </cell>
          <cell r="B4321" t="str">
            <v>QTAXCAT3</v>
          </cell>
          <cell r="C4321" t="str">
            <v>T21 Amusements License</v>
          </cell>
          <cell r="D4321" t="str">
            <v>Connecticut</v>
          </cell>
          <cell r="G4321">
            <v>0</v>
          </cell>
        </row>
        <row r="4322">
          <cell r="A4322" t="str">
            <v>Q42019</v>
          </cell>
          <cell r="B4322" t="str">
            <v>QTAXCAT3</v>
          </cell>
          <cell r="C4322" t="str">
            <v>T21 Amusements License</v>
          </cell>
          <cell r="D4322" t="str">
            <v>Delaware</v>
          </cell>
          <cell r="G4322">
            <v>0</v>
          </cell>
        </row>
        <row r="4323">
          <cell r="A4323" t="str">
            <v>Q42019</v>
          </cell>
          <cell r="B4323" t="str">
            <v>QTAXCAT3</v>
          </cell>
          <cell r="C4323" t="str">
            <v>T21 Amusements License</v>
          </cell>
          <cell r="D4323" t="str">
            <v>Florida</v>
          </cell>
          <cell r="G4323">
            <v>0</v>
          </cell>
        </row>
        <row r="4324">
          <cell r="A4324" t="str">
            <v>Q42019</v>
          </cell>
          <cell r="B4324" t="str">
            <v>QTAXCAT3</v>
          </cell>
          <cell r="C4324" t="str">
            <v>T21 Amusements License</v>
          </cell>
          <cell r="D4324" t="str">
            <v>Georgia</v>
          </cell>
          <cell r="G4324">
            <v>0</v>
          </cell>
        </row>
        <row r="4325">
          <cell r="A4325" t="str">
            <v>Q42019</v>
          </cell>
          <cell r="B4325" t="str">
            <v>QTAXCAT3</v>
          </cell>
          <cell r="C4325" t="str">
            <v>T21 Amusements License</v>
          </cell>
          <cell r="D4325" t="str">
            <v>Idaho</v>
          </cell>
          <cell r="G4325">
            <v>0</v>
          </cell>
        </row>
        <row r="4326">
          <cell r="A4326" t="str">
            <v>Q42019</v>
          </cell>
          <cell r="B4326" t="str">
            <v>QTAXCAT3</v>
          </cell>
          <cell r="C4326" t="str">
            <v>T21 Amusements License</v>
          </cell>
          <cell r="D4326" t="str">
            <v>Illinois</v>
          </cell>
          <cell r="G4326">
            <v>2000000</v>
          </cell>
        </row>
        <row r="4327">
          <cell r="A4327" t="str">
            <v>Q42019</v>
          </cell>
          <cell r="B4327" t="str">
            <v>QTAXCAT3</v>
          </cell>
          <cell r="C4327" t="str">
            <v>T21 Amusements License</v>
          </cell>
          <cell r="D4327" t="str">
            <v>Indiana</v>
          </cell>
          <cell r="G4327">
            <v>1000000</v>
          </cell>
        </row>
        <row r="4328">
          <cell r="A4328" t="str">
            <v>Q42019</v>
          </cell>
          <cell r="B4328" t="str">
            <v>QTAXCAT3</v>
          </cell>
          <cell r="C4328" t="str">
            <v>T21 Amusements License</v>
          </cell>
          <cell r="D4328" t="str">
            <v>Iowa</v>
          </cell>
          <cell r="G4328">
            <v>6000000</v>
          </cell>
        </row>
        <row r="4329">
          <cell r="A4329" t="str">
            <v>Q42019</v>
          </cell>
          <cell r="B4329" t="str">
            <v>QTAXCAT3</v>
          </cell>
          <cell r="C4329" t="str">
            <v>T21 Amusements License</v>
          </cell>
          <cell r="D4329" t="str">
            <v>Kansas</v>
          </cell>
          <cell r="G4329">
            <v>2000000</v>
          </cell>
        </row>
        <row r="4330">
          <cell r="A4330" t="str">
            <v>Q42019</v>
          </cell>
          <cell r="B4330" t="str">
            <v>QTAXCAT3</v>
          </cell>
          <cell r="C4330" t="str">
            <v>T21 Amusements License</v>
          </cell>
          <cell r="D4330" t="str">
            <v>Kentucky</v>
          </cell>
          <cell r="G4330">
            <v>0</v>
          </cell>
        </row>
        <row r="4331">
          <cell r="A4331" t="str">
            <v>Q42019</v>
          </cell>
          <cell r="B4331" t="str">
            <v>QTAXCAT3</v>
          </cell>
          <cell r="C4331" t="str">
            <v>T21 Amusements License</v>
          </cell>
          <cell r="D4331" t="str">
            <v>Maine</v>
          </cell>
          <cell r="G4331">
            <v>0</v>
          </cell>
        </row>
        <row r="4332">
          <cell r="A4332" t="str">
            <v>Q42019</v>
          </cell>
          <cell r="B4332" t="str">
            <v>QTAXCAT3</v>
          </cell>
          <cell r="C4332" t="str">
            <v>T21 Amusements License</v>
          </cell>
          <cell r="D4332" t="str">
            <v>Maryland</v>
          </cell>
          <cell r="G4332">
            <v>0</v>
          </cell>
        </row>
        <row r="4333">
          <cell r="A4333" t="str">
            <v>Q42019</v>
          </cell>
          <cell r="B4333" t="str">
            <v>QTAXCAT3</v>
          </cell>
          <cell r="C4333" t="str">
            <v>T21 Amusements License</v>
          </cell>
          <cell r="D4333" t="str">
            <v>Massachusetts</v>
          </cell>
          <cell r="G4333">
            <v>4000000</v>
          </cell>
        </row>
        <row r="4334">
          <cell r="A4334" t="str">
            <v>Q42019</v>
          </cell>
          <cell r="B4334" t="str">
            <v>QTAXCAT3</v>
          </cell>
          <cell r="C4334" t="str">
            <v>T21 Amusements License</v>
          </cell>
          <cell r="D4334" t="str">
            <v>Minnesota</v>
          </cell>
          <cell r="G4334">
            <v>0</v>
          </cell>
        </row>
        <row r="4335">
          <cell r="A4335" t="str">
            <v>Q42019</v>
          </cell>
          <cell r="B4335" t="str">
            <v>QTAXCAT3</v>
          </cell>
          <cell r="C4335" t="str">
            <v>T21 Amusements License</v>
          </cell>
          <cell r="D4335" t="str">
            <v>Mississippi</v>
          </cell>
          <cell r="G4335">
            <v>7000000</v>
          </cell>
        </row>
        <row r="4336">
          <cell r="A4336" t="str">
            <v>Q42019</v>
          </cell>
          <cell r="B4336" t="str">
            <v>QTAXCAT3</v>
          </cell>
          <cell r="C4336" t="str">
            <v>T21 Amusements License</v>
          </cell>
          <cell r="D4336" t="str">
            <v>Missouri</v>
          </cell>
          <cell r="G4336">
            <v>0</v>
          </cell>
        </row>
        <row r="4337">
          <cell r="A4337" t="str">
            <v>Q42019</v>
          </cell>
          <cell r="B4337" t="str">
            <v>QTAXCAT3</v>
          </cell>
          <cell r="C4337" t="str">
            <v>T21 Amusements License</v>
          </cell>
          <cell r="D4337" t="str">
            <v>Montana</v>
          </cell>
          <cell r="G4337">
            <v>0</v>
          </cell>
        </row>
        <row r="4338">
          <cell r="A4338" t="str">
            <v>Q42019</v>
          </cell>
          <cell r="B4338" t="str">
            <v>QTAXCAT3</v>
          </cell>
          <cell r="C4338" t="str">
            <v>T21 Amusements License</v>
          </cell>
          <cell r="D4338" t="str">
            <v>Nebraska</v>
          </cell>
          <cell r="G4338">
            <v>0</v>
          </cell>
        </row>
        <row r="4339">
          <cell r="A4339" t="str">
            <v>Q42019</v>
          </cell>
          <cell r="B4339" t="str">
            <v>QTAXCAT3</v>
          </cell>
          <cell r="C4339" t="str">
            <v>T21 Amusements License</v>
          </cell>
          <cell r="D4339" t="str">
            <v>Nevada</v>
          </cell>
          <cell r="G4339">
            <v>12000000</v>
          </cell>
        </row>
        <row r="4340">
          <cell r="A4340" t="str">
            <v>Q42019</v>
          </cell>
          <cell r="B4340" t="str">
            <v>QTAXCAT3</v>
          </cell>
          <cell r="C4340" t="str">
            <v>T21 Amusements License</v>
          </cell>
          <cell r="D4340" t="str">
            <v>New Hampshire</v>
          </cell>
          <cell r="G4340">
            <v>0</v>
          </cell>
        </row>
        <row r="4341">
          <cell r="A4341" t="str">
            <v>Q42019</v>
          </cell>
          <cell r="B4341" t="str">
            <v>QTAXCAT3</v>
          </cell>
          <cell r="C4341" t="str">
            <v>T21 Amusements License</v>
          </cell>
          <cell r="D4341" t="str">
            <v>New Jersey</v>
          </cell>
          <cell r="G4341">
            <v>12000000</v>
          </cell>
        </row>
        <row r="4342">
          <cell r="A4342" t="str">
            <v>Q42019</v>
          </cell>
          <cell r="B4342" t="str">
            <v>QTAXCAT3</v>
          </cell>
          <cell r="C4342" t="str">
            <v>T21 Amusements License</v>
          </cell>
          <cell r="D4342" t="str">
            <v>New Mexico</v>
          </cell>
          <cell r="G4342">
            <v>0</v>
          </cell>
        </row>
        <row r="4343">
          <cell r="A4343" t="str">
            <v>Q42019</v>
          </cell>
          <cell r="B4343" t="str">
            <v>QTAXCAT3</v>
          </cell>
          <cell r="C4343" t="str">
            <v>T21 Amusements License</v>
          </cell>
          <cell r="D4343" t="str">
            <v>New York</v>
          </cell>
          <cell r="G4343">
            <v>0</v>
          </cell>
        </row>
        <row r="4344">
          <cell r="A4344" t="str">
            <v>Q42019</v>
          </cell>
          <cell r="B4344" t="str">
            <v>QTAXCAT3</v>
          </cell>
          <cell r="C4344" t="str">
            <v>T21 Amusements License</v>
          </cell>
          <cell r="D4344" t="str">
            <v>North Dakota</v>
          </cell>
          <cell r="G4344">
            <v>0</v>
          </cell>
        </row>
        <row r="4345">
          <cell r="A4345" t="str">
            <v>Q42019</v>
          </cell>
          <cell r="B4345" t="str">
            <v>QTAXCAT3</v>
          </cell>
          <cell r="C4345" t="str">
            <v>T21 Amusements License</v>
          </cell>
          <cell r="D4345" t="str">
            <v>Ohio</v>
          </cell>
          <cell r="G4345">
            <v>5000000</v>
          </cell>
        </row>
        <row r="4346">
          <cell r="A4346" t="str">
            <v>Q42019</v>
          </cell>
          <cell r="B4346" t="str">
            <v>QTAXCAT3</v>
          </cell>
          <cell r="C4346" t="str">
            <v>T21 Amusements License</v>
          </cell>
          <cell r="D4346" t="str">
            <v>Oklahoma</v>
          </cell>
          <cell r="G4346">
            <v>0</v>
          </cell>
        </row>
        <row r="4347">
          <cell r="A4347" t="str">
            <v>Q42019</v>
          </cell>
          <cell r="B4347" t="str">
            <v>QTAXCAT3</v>
          </cell>
          <cell r="C4347" t="str">
            <v>T21 Amusements License</v>
          </cell>
          <cell r="D4347" t="str">
            <v>Oregon</v>
          </cell>
          <cell r="G4347">
            <v>0</v>
          </cell>
        </row>
        <row r="4348">
          <cell r="A4348" t="str">
            <v>Q42019</v>
          </cell>
          <cell r="B4348" t="str">
            <v>QTAXCAT3</v>
          </cell>
          <cell r="C4348" t="str">
            <v>T21 Amusements License</v>
          </cell>
          <cell r="D4348" t="str">
            <v>Pennsylvania</v>
          </cell>
          <cell r="G4348">
            <v>6000000</v>
          </cell>
        </row>
        <row r="4349">
          <cell r="A4349" t="str">
            <v>Q42019</v>
          </cell>
          <cell r="B4349" t="str">
            <v>QTAXCAT3</v>
          </cell>
          <cell r="C4349" t="str">
            <v>T21 Amusements License</v>
          </cell>
          <cell r="D4349" t="str">
            <v>Rhode Island</v>
          </cell>
          <cell r="G4349">
            <v>0</v>
          </cell>
        </row>
        <row r="4350">
          <cell r="A4350" t="str">
            <v>Q42019</v>
          </cell>
          <cell r="B4350" t="str">
            <v>QTAXCAT3</v>
          </cell>
          <cell r="C4350" t="str">
            <v>T21 Amusements License</v>
          </cell>
          <cell r="D4350" t="str">
            <v>South Carolina</v>
          </cell>
          <cell r="G4350">
            <v>0</v>
          </cell>
        </row>
        <row r="4351">
          <cell r="A4351" t="str">
            <v>Q42019</v>
          </cell>
          <cell r="B4351" t="str">
            <v>QTAXCAT3</v>
          </cell>
          <cell r="C4351" t="str">
            <v>T21 Amusements License</v>
          </cell>
          <cell r="D4351" t="str">
            <v>South Dakota</v>
          </cell>
          <cell r="G4351">
            <v>0</v>
          </cell>
        </row>
        <row r="4352">
          <cell r="A4352" t="str">
            <v>Q42019</v>
          </cell>
          <cell r="B4352" t="str">
            <v>QTAXCAT3</v>
          </cell>
          <cell r="C4352" t="str">
            <v>T21 Amusements License</v>
          </cell>
          <cell r="D4352" t="str">
            <v>Tennessee</v>
          </cell>
          <cell r="G4352">
            <v>0</v>
          </cell>
        </row>
        <row r="4353">
          <cell r="A4353" t="str">
            <v>Q42019</v>
          </cell>
          <cell r="B4353" t="str">
            <v>QTAXCAT3</v>
          </cell>
          <cell r="C4353" t="str">
            <v>T21 Amusements License</v>
          </cell>
          <cell r="D4353" t="str">
            <v>Texas</v>
          </cell>
          <cell r="G4353">
            <v>7000000</v>
          </cell>
        </row>
        <row r="4354">
          <cell r="A4354" t="str">
            <v>Q42019</v>
          </cell>
          <cell r="B4354" t="str">
            <v>QTAXCAT3</v>
          </cell>
          <cell r="C4354" t="str">
            <v>T21 Amusements License</v>
          </cell>
          <cell r="D4354" t="str">
            <v>Vermont</v>
          </cell>
          <cell r="G4354">
            <v>0</v>
          </cell>
        </row>
        <row r="4355">
          <cell r="A4355" t="str">
            <v>Q42019</v>
          </cell>
          <cell r="B4355" t="str">
            <v>QTAXCAT3</v>
          </cell>
          <cell r="C4355" t="str">
            <v>T21 Amusements License</v>
          </cell>
          <cell r="D4355" t="str">
            <v>Virginia</v>
          </cell>
          <cell r="G4355">
            <v>4000000</v>
          </cell>
        </row>
        <row r="4356">
          <cell r="A4356" t="str">
            <v>Q42019</v>
          </cell>
          <cell r="B4356" t="str">
            <v>QTAXCAT3</v>
          </cell>
          <cell r="C4356" t="str">
            <v>T21 Amusements License</v>
          </cell>
          <cell r="D4356" t="str">
            <v>Washington</v>
          </cell>
          <cell r="G4356">
            <v>4000000</v>
          </cell>
        </row>
        <row r="4357">
          <cell r="A4357" t="str">
            <v>Q42019</v>
          </cell>
          <cell r="B4357" t="str">
            <v>QTAXCAT3</v>
          </cell>
          <cell r="C4357" t="str">
            <v>T21 Amusements License</v>
          </cell>
          <cell r="D4357" t="str">
            <v>West Virginia</v>
          </cell>
          <cell r="G4357">
            <v>1000000</v>
          </cell>
        </row>
        <row r="4358">
          <cell r="A4358" t="str">
            <v>Q42019</v>
          </cell>
          <cell r="B4358" t="str">
            <v>QTAXCAT3</v>
          </cell>
          <cell r="C4358" t="str">
            <v>T21 Amusements License</v>
          </cell>
          <cell r="D4358" t="str">
            <v>Wisconsin</v>
          </cell>
          <cell r="G4358">
            <v>0</v>
          </cell>
        </row>
        <row r="4359">
          <cell r="A4359" t="str">
            <v>Q42019</v>
          </cell>
          <cell r="B4359" t="str">
            <v>QTAXCAT3</v>
          </cell>
          <cell r="C4359" t="str">
            <v>T22 Corporations In General License</v>
          </cell>
          <cell r="D4359" t="str">
            <v>U.S. Total</v>
          </cell>
          <cell r="G4359">
            <v>1354000000</v>
          </cell>
        </row>
        <row r="4360">
          <cell r="A4360" t="str">
            <v>Q42019</v>
          </cell>
          <cell r="B4360" t="str">
            <v>QTAXCAT3</v>
          </cell>
          <cell r="C4360" t="str">
            <v>T22 Corporations In General License</v>
          </cell>
          <cell r="D4360" t="str">
            <v>Alabama</v>
          </cell>
          <cell r="G4360">
            <v>24000000</v>
          </cell>
        </row>
        <row r="4361">
          <cell r="A4361" t="str">
            <v>Q42019</v>
          </cell>
          <cell r="B4361" t="str">
            <v>QTAXCAT3</v>
          </cell>
          <cell r="C4361" t="str">
            <v>T22 Corporations In General License</v>
          </cell>
          <cell r="D4361" t="str">
            <v>Arizona</v>
          </cell>
          <cell r="G4361">
            <v>2000000</v>
          </cell>
        </row>
        <row r="4362">
          <cell r="A4362" t="str">
            <v>Q42019</v>
          </cell>
          <cell r="B4362" t="str">
            <v>QTAXCAT3</v>
          </cell>
          <cell r="C4362" t="str">
            <v>T22 Corporations In General License</v>
          </cell>
          <cell r="D4362" t="str">
            <v>Arkansas</v>
          </cell>
          <cell r="G4362">
            <v>3000000</v>
          </cell>
        </row>
        <row r="4363">
          <cell r="A4363" t="str">
            <v>Q42019</v>
          </cell>
          <cell r="B4363" t="str">
            <v>QTAXCAT3</v>
          </cell>
          <cell r="C4363" t="str">
            <v>T22 Corporations In General License</v>
          </cell>
          <cell r="D4363" t="str">
            <v>California</v>
          </cell>
          <cell r="G4363">
            <v>23000000</v>
          </cell>
        </row>
        <row r="4364">
          <cell r="A4364" t="str">
            <v>Q42019</v>
          </cell>
          <cell r="B4364" t="str">
            <v>QTAXCAT3</v>
          </cell>
          <cell r="C4364" t="str">
            <v>T22 Corporations In General License</v>
          </cell>
          <cell r="D4364" t="str">
            <v>Colorado</v>
          </cell>
          <cell r="G4364">
            <v>5000000</v>
          </cell>
        </row>
        <row r="4365">
          <cell r="A4365" t="str">
            <v>Q42019</v>
          </cell>
          <cell r="B4365" t="str">
            <v>QTAXCAT3</v>
          </cell>
          <cell r="C4365" t="str">
            <v>T22 Corporations In General License</v>
          </cell>
          <cell r="D4365" t="str">
            <v>Connecticut</v>
          </cell>
          <cell r="G4365">
            <v>10000000</v>
          </cell>
        </row>
        <row r="4366">
          <cell r="A4366" t="str">
            <v>Q42019</v>
          </cell>
          <cell r="B4366" t="str">
            <v>QTAXCAT3</v>
          </cell>
          <cell r="C4366" t="str">
            <v>T22 Corporations In General License</v>
          </cell>
          <cell r="D4366" t="str">
            <v>Delaware</v>
          </cell>
          <cell r="G4366">
            <v>267000000</v>
          </cell>
        </row>
        <row r="4367">
          <cell r="A4367" t="str">
            <v>Q42019</v>
          </cell>
          <cell r="B4367" t="str">
            <v>QTAXCAT3</v>
          </cell>
          <cell r="C4367" t="str">
            <v>T22 Corporations In General License</v>
          </cell>
          <cell r="D4367" t="str">
            <v>Florida</v>
          </cell>
          <cell r="G4367">
            <v>38000000</v>
          </cell>
        </row>
        <row r="4368">
          <cell r="A4368" t="str">
            <v>Q42019</v>
          </cell>
          <cell r="B4368" t="str">
            <v>QTAXCAT3</v>
          </cell>
          <cell r="C4368" t="str">
            <v>T22 Corporations In General License</v>
          </cell>
          <cell r="D4368" t="str">
            <v>Georgia</v>
          </cell>
          <cell r="G4368">
            <v>15000000</v>
          </cell>
        </row>
        <row r="4369">
          <cell r="A4369" t="str">
            <v>Q42019</v>
          </cell>
          <cell r="B4369" t="str">
            <v>QTAXCAT3</v>
          </cell>
          <cell r="C4369" t="str">
            <v>T22 Corporations In General License</v>
          </cell>
          <cell r="D4369" t="str">
            <v>Hawaii</v>
          </cell>
          <cell r="G4369">
            <v>0</v>
          </cell>
        </row>
        <row r="4370">
          <cell r="A4370" t="str">
            <v>Q42019</v>
          </cell>
          <cell r="B4370" t="str">
            <v>QTAXCAT3</v>
          </cell>
          <cell r="C4370" t="str">
            <v>T22 Corporations In General License</v>
          </cell>
          <cell r="D4370" t="str">
            <v>Idaho</v>
          </cell>
          <cell r="G4370">
            <v>1000000</v>
          </cell>
        </row>
        <row r="4371">
          <cell r="A4371" t="str">
            <v>Q42019</v>
          </cell>
          <cell r="B4371" t="str">
            <v>QTAXCAT3</v>
          </cell>
          <cell r="C4371" t="str">
            <v>T22 Corporations In General License</v>
          </cell>
          <cell r="D4371" t="str">
            <v>Illinois</v>
          </cell>
          <cell r="G4371">
            <v>87000000</v>
          </cell>
        </row>
        <row r="4372">
          <cell r="A4372" t="str">
            <v>Q42019</v>
          </cell>
          <cell r="B4372" t="str">
            <v>QTAXCAT3</v>
          </cell>
          <cell r="C4372" t="str">
            <v>T22 Corporations In General License</v>
          </cell>
          <cell r="D4372" t="str">
            <v>Indiana</v>
          </cell>
          <cell r="G4372">
            <v>2000000</v>
          </cell>
        </row>
        <row r="4373">
          <cell r="A4373" t="str">
            <v>Q42019</v>
          </cell>
          <cell r="B4373" t="str">
            <v>QTAXCAT3</v>
          </cell>
          <cell r="C4373" t="str">
            <v>T22 Corporations In General License</v>
          </cell>
          <cell r="D4373" t="str">
            <v>Iowa</v>
          </cell>
          <cell r="G4373">
            <v>-6000000</v>
          </cell>
        </row>
        <row r="4374">
          <cell r="A4374" t="str">
            <v>Q42019</v>
          </cell>
          <cell r="B4374" t="str">
            <v>QTAXCAT3</v>
          </cell>
          <cell r="C4374" t="str">
            <v>T22 Corporations In General License</v>
          </cell>
          <cell r="D4374" t="str">
            <v>Kansas</v>
          </cell>
          <cell r="G4374">
            <v>11000000</v>
          </cell>
        </row>
        <row r="4375">
          <cell r="A4375" t="str">
            <v>Q42019</v>
          </cell>
          <cell r="B4375" t="str">
            <v>QTAXCAT3</v>
          </cell>
          <cell r="C4375" t="str">
            <v>T22 Corporations In General License</v>
          </cell>
          <cell r="D4375" t="str">
            <v>Kentucky</v>
          </cell>
          <cell r="G4375">
            <v>-1000000</v>
          </cell>
        </row>
        <row r="4376">
          <cell r="A4376" t="str">
            <v>Q42019</v>
          </cell>
          <cell r="B4376" t="str">
            <v>QTAXCAT3</v>
          </cell>
          <cell r="C4376" t="str">
            <v>T22 Corporations In General License</v>
          </cell>
          <cell r="D4376" t="str">
            <v>Louisiana</v>
          </cell>
          <cell r="G4376">
            <v>58000000</v>
          </cell>
        </row>
        <row r="4377">
          <cell r="A4377" t="str">
            <v>Q42019</v>
          </cell>
          <cell r="B4377" t="str">
            <v>QTAXCAT3</v>
          </cell>
          <cell r="C4377" t="str">
            <v>T22 Corporations In General License</v>
          </cell>
          <cell r="D4377" t="str">
            <v>Maine</v>
          </cell>
          <cell r="G4377">
            <v>1000000</v>
          </cell>
        </row>
        <row r="4378">
          <cell r="A4378" t="str">
            <v>Q42019</v>
          </cell>
          <cell r="B4378" t="str">
            <v>QTAXCAT3</v>
          </cell>
          <cell r="C4378" t="str">
            <v>T22 Corporations In General License</v>
          </cell>
          <cell r="D4378" t="str">
            <v>Maryland</v>
          </cell>
          <cell r="G4378">
            <v>15000000</v>
          </cell>
        </row>
        <row r="4379">
          <cell r="A4379" t="str">
            <v>Q42019</v>
          </cell>
          <cell r="B4379" t="str">
            <v>QTAXCAT3</v>
          </cell>
          <cell r="C4379" t="str">
            <v>T22 Corporations In General License</v>
          </cell>
          <cell r="D4379" t="str">
            <v>Massachusetts</v>
          </cell>
          <cell r="G4379">
            <v>4000000</v>
          </cell>
        </row>
        <row r="4380">
          <cell r="A4380" t="str">
            <v>Q42019</v>
          </cell>
          <cell r="B4380" t="str">
            <v>QTAXCAT3</v>
          </cell>
          <cell r="C4380" t="str">
            <v>T22 Corporations In General License</v>
          </cell>
          <cell r="D4380" t="str">
            <v>Michigan</v>
          </cell>
          <cell r="G4380">
            <v>7000000</v>
          </cell>
        </row>
        <row r="4381">
          <cell r="A4381" t="str">
            <v>Q42019</v>
          </cell>
          <cell r="B4381" t="str">
            <v>QTAXCAT3</v>
          </cell>
          <cell r="C4381" t="str">
            <v>T22 Corporations In General License</v>
          </cell>
          <cell r="D4381" t="str">
            <v>Minnesota</v>
          </cell>
          <cell r="G4381">
            <v>2000000</v>
          </cell>
        </row>
        <row r="4382">
          <cell r="A4382" t="str">
            <v>Q42019</v>
          </cell>
          <cell r="B4382" t="str">
            <v>QTAXCAT3</v>
          </cell>
          <cell r="C4382" t="str">
            <v>T22 Corporations In General License</v>
          </cell>
          <cell r="D4382" t="str">
            <v>Mississippi</v>
          </cell>
          <cell r="G4382">
            <v>29000000</v>
          </cell>
        </row>
        <row r="4383">
          <cell r="A4383" t="str">
            <v>Q42019</v>
          </cell>
          <cell r="B4383" t="str">
            <v>QTAXCAT3</v>
          </cell>
          <cell r="C4383" t="str">
            <v>T22 Corporations In General License</v>
          </cell>
          <cell r="D4383" t="str">
            <v>Missouri</v>
          </cell>
          <cell r="G4383">
            <v>0</v>
          </cell>
        </row>
        <row r="4384">
          <cell r="A4384" t="str">
            <v>Q42019</v>
          </cell>
          <cell r="B4384" t="str">
            <v>QTAXCAT3</v>
          </cell>
          <cell r="C4384" t="str">
            <v>T22 Corporations In General License</v>
          </cell>
          <cell r="D4384" t="str">
            <v>Montana</v>
          </cell>
          <cell r="G4384">
            <v>1000000</v>
          </cell>
        </row>
        <row r="4385">
          <cell r="A4385" t="str">
            <v>Q42019</v>
          </cell>
          <cell r="B4385" t="str">
            <v>QTAXCAT3</v>
          </cell>
          <cell r="C4385" t="str">
            <v>T22 Corporations In General License</v>
          </cell>
          <cell r="D4385" t="str">
            <v>Nebraska</v>
          </cell>
          <cell r="G4385">
            <v>1000000</v>
          </cell>
        </row>
        <row r="4386">
          <cell r="A4386" t="str">
            <v>Q42019</v>
          </cell>
          <cell r="B4386" t="str">
            <v>QTAXCAT3</v>
          </cell>
          <cell r="C4386" t="str">
            <v>T22 Corporations In General License</v>
          </cell>
          <cell r="D4386" t="str">
            <v>Nevada</v>
          </cell>
          <cell r="G4386">
            <v>20000000</v>
          </cell>
        </row>
        <row r="4387">
          <cell r="A4387" t="str">
            <v>Q42019</v>
          </cell>
          <cell r="B4387" t="str">
            <v>QTAXCAT3</v>
          </cell>
          <cell r="C4387" t="str">
            <v>T22 Corporations In General License</v>
          </cell>
          <cell r="D4387" t="str">
            <v>New Hampshire</v>
          </cell>
          <cell r="G4387">
            <v>0</v>
          </cell>
        </row>
        <row r="4388">
          <cell r="A4388" t="str">
            <v>Q42019</v>
          </cell>
          <cell r="B4388" t="str">
            <v>QTAXCAT3</v>
          </cell>
          <cell r="C4388" t="str">
            <v>T22 Corporations In General License</v>
          </cell>
          <cell r="D4388" t="str">
            <v>New Jersey</v>
          </cell>
          <cell r="G4388">
            <v>93000000</v>
          </cell>
        </row>
        <row r="4389">
          <cell r="A4389" t="str">
            <v>Q42019</v>
          </cell>
          <cell r="B4389" t="str">
            <v>QTAXCAT3</v>
          </cell>
          <cell r="C4389" t="str">
            <v>T22 Corporations In General License</v>
          </cell>
          <cell r="D4389" t="str">
            <v>New Mexico</v>
          </cell>
          <cell r="G4389">
            <v>16000000</v>
          </cell>
        </row>
        <row r="4390">
          <cell r="A4390" t="str">
            <v>Q42019</v>
          </cell>
          <cell r="B4390" t="str">
            <v>QTAXCAT3</v>
          </cell>
          <cell r="C4390" t="str">
            <v>T22 Corporations In General License</v>
          </cell>
          <cell r="D4390" t="str">
            <v>New York</v>
          </cell>
          <cell r="G4390">
            <v>0</v>
          </cell>
        </row>
        <row r="4391">
          <cell r="A4391" t="str">
            <v>Q42019</v>
          </cell>
          <cell r="B4391" t="str">
            <v>QTAXCAT3</v>
          </cell>
          <cell r="C4391" t="str">
            <v>T22 Corporations In General License</v>
          </cell>
          <cell r="D4391" t="str">
            <v>North Carolina</v>
          </cell>
          <cell r="G4391">
            <v>242000000</v>
          </cell>
        </row>
        <row r="4392">
          <cell r="A4392" t="str">
            <v>Q42019</v>
          </cell>
          <cell r="B4392" t="str">
            <v>QTAXCAT3</v>
          </cell>
          <cell r="C4392" t="str">
            <v>T22 Corporations In General License</v>
          </cell>
          <cell r="D4392" t="str">
            <v>Ohio</v>
          </cell>
          <cell r="G4392">
            <v>26000000</v>
          </cell>
        </row>
        <row r="4393">
          <cell r="A4393" t="str">
            <v>Q42019</v>
          </cell>
          <cell r="B4393" t="str">
            <v>QTAXCAT3</v>
          </cell>
          <cell r="C4393" t="str">
            <v>T22 Corporations In General License</v>
          </cell>
          <cell r="D4393" t="str">
            <v>Oklahoma</v>
          </cell>
          <cell r="G4393">
            <v>7000000</v>
          </cell>
        </row>
        <row r="4394">
          <cell r="A4394" t="str">
            <v>Q42019</v>
          </cell>
          <cell r="B4394" t="str">
            <v>QTAXCAT3</v>
          </cell>
          <cell r="C4394" t="str">
            <v>T22 Corporations In General License</v>
          </cell>
          <cell r="D4394" t="str">
            <v>Oregon</v>
          </cell>
          <cell r="G4394">
            <v>10000000</v>
          </cell>
        </row>
        <row r="4395">
          <cell r="A4395" t="str">
            <v>Q42019</v>
          </cell>
          <cell r="B4395" t="str">
            <v>QTAXCAT3</v>
          </cell>
          <cell r="C4395" t="str">
            <v>T22 Corporations In General License</v>
          </cell>
          <cell r="D4395" t="str">
            <v>Pennsylvania</v>
          </cell>
          <cell r="G4395">
            <v>3000000</v>
          </cell>
        </row>
        <row r="4396">
          <cell r="A4396" t="str">
            <v>Q42019</v>
          </cell>
          <cell r="B4396" t="str">
            <v>QTAXCAT3</v>
          </cell>
          <cell r="C4396" t="str">
            <v>T22 Corporations In General License</v>
          </cell>
          <cell r="D4396" t="str">
            <v>Rhode Island</v>
          </cell>
          <cell r="G4396">
            <v>2000000</v>
          </cell>
        </row>
        <row r="4397">
          <cell r="A4397" t="str">
            <v>Q42019</v>
          </cell>
          <cell r="B4397" t="str">
            <v>QTAXCAT3</v>
          </cell>
          <cell r="C4397" t="str">
            <v>T22 Corporations In General License</v>
          </cell>
          <cell r="D4397" t="str">
            <v>South Carolina</v>
          </cell>
          <cell r="G4397">
            <v>100000000</v>
          </cell>
        </row>
        <row r="4398">
          <cell r="A4398" t="str">
            <v>Q42019</v>
          </cell>
          <cell r="B4398" t="str">
            <v>QTAXCAT3</v>
          </cell>
          <cell r="C4398" t="str">
            <v>T22 Corporations In General License</v>
          </cell>
          <cell r="D4398" t="str">
            <v>South Dakota</v>
          </cell>
          <cell r="G4398">
            <v>2000000</v>
          </cell>
        </row>
        <row r="4399">
          <cell r="A4399" t="str">
            <v>Q42019</v>
          </cell>
          <cell r="B4399" t="str">
            <v>QTAXCAT3</v>
          </cell>
          <cell r="C4399" t="str">
            <v>T22 Corporations In General License</v>
          </cell>
          <cell r="D4399" t="str">
            <v>Tennessee</v>
          </cell>
          <cell r="G4399">
            <v>177000000</v>
          </cell>
        </row>
        <row r="4400">
          <cell r="A4400" t="str">
            <v>Q42019</v>
          </cell>
          <cell r="B4400" t="str">
            <v>QTAXCAT3</v>
          </cell>
          <cell r="C4400" t="str">
            <v>T22 Corporations In General License</v>
          </cell>
          <cell r="D4400" t="str">
            <v>Texas</v>
          </cell>
          <cell r="G4400">
            <v>26000000</v>
          </cell>
        </row>
        <row r="4401">
          <cell r="A4401" t="str">
            <v>Q42019</v>
          </cell>
          <cell r="B4401" t="str">
            <v>QTAXCAT3</v>
          </cell>
          <cell r="C4401" t="str">
            <v>T22 Corporations In General License</v>
          </cell>
          <cell r="D4401" t="str">
            <v>Utah</v>
          </cell>
          <cell r="G4401">
            <v>0</v>
          </cell>
        </row>
        <row r="4402">
          <cell r="A4402" t="str">
            <v>Q42019</v>
          </cell>
          <cell r="B4402" t="str">
            <v>QTAXCAT3</v>
          </cell>
          <cell r="C4402" t="str">
            <v>T22 Corporations In General License</v>
          </cell>
          <cell r="D4402" t="str">
            <v>Vermont</v>
          </cell>
          <cell r="G4402">
            <v>1000000</v>
          </cell>
        </row>
        <row r="4403">
          <cell r="A4403" t="str">
            <v>Q42019</v>
          </cell>
          <cell r="B4403" t="str">
            <v>QTAXCAT3</v>
          </cell>
          <cell r="C4403" t="str">
            <v>T22 Corporations In General License</v>
          </cell>
          <cell r="D4403" t="str">
            <v>Virginia</v>
          </cell>
          <cell r="G4403">
            <v>13000000</v>
          </cell>
        </row>
        <row r="4404">
          <cell r="A4404" t="str">
            <v>Q42019</v>
          </cell>
          <cell r="B4404" t="str">
            <v>QTAXCAT3</v>
          </cell>
          <cell r="C4404" t="str">
            <v>T22 Corporations In General License</v>
          </cell>
          <cell r="D4404" t="str">
            <v>Washington</v>
          </cell>
          <cell r="G4404">
            <v>11000000</v>
          </cell>
        </row>
        <row r="4405">
          <cell r="A4405" t="str">
            <v>Q42019</v>
          </cell>
          <cell r="B4405" t="str">
            <v>QTAXCAT3</v>
          </cell>
          <cell r="C4405" t="str">
            <v>T22 Corporations In General License</v>
          </cell>
          <cell r="D4405" t="str">
            <v>West Virginia</v>
          </cell>
          <cell r="G4405">
            <v>0</v>
          </cell>
        </row>
        <row r="4406">
          <cell r="A4406" t="str">
            <v>Q42019</v>
          </cell>
          <cell r="B4406" t="str">
            <v>QTAXCAT3</v>
          </cell>
          <cell r="C4406" t="str">
            <v>T22 Corporations In General License</v>
          </cell>
          <cell r="D4406" t="str">
            <v>Wisconsin</v>
          </cell>
          <cell r="G4406">
            <v>4000000</v>
          </cell>
        </row>
        <row r="4407">
          <cell r="A4407" t="str">
            <v>Q42019</v>
          </cell>
          <cell r="B4407" t="str">
            <v>QTAXCAT3</v>
          </cell>
          <cell r="C4407" t="str">
            <v>T22 Corporations In General License</v>
          </cell>
          <cell r="D4407" t="str">
            <v>Wyoming</v>
          </cell>
          <cell r="G4407">
            <v>3000000</v>
          </cell>
        </row>
        <row r="4408">
          <cell r="A4408" t="str">
            <v>Q42019</v>
          </cell>
          <cell r="B4408" t="str">
            <v>QTAXCAT3</v>
          </cell>
          <cell r="C4408" t="str">
            <v>T22 Corporations In General License</v>
          </cell>
          <cell r="D4408" t="str">
            <v>District of Columbia</v>
          </cell>
          <cell r="G4408">
            <v>2000000</v>
          </cell>
        </row>
        <row r="4409">
          <cell r="A4409" t="str">
            <v>Q42019</v>
          </cell>
          <cell r="B4409" t="str">
            <v>QTAXCAT3</v>
          </cell>
          <cell r="C4409" t="str">
            <v>T23 Hunting and Fishing License</v>
          </cell>
          <cell r="D4409" t="str">
            <v>U.S. Total</v>
          </cell>
          <cell r="G4409">
            <v>472000000</v>
          </cell>
        </row>
        <row r="4410">
          <cell r="A4410" t="str">
            <v>Q42019</v>
          </cell>
          <cell r="B4410" t="str">
            <v>QTAXCAT3</v>
          </cell>
          <cell r="C4410" t="str">
            <v>T23 Hunting and Fishing License</v>
          </cell>
          <cell r="D4410" t="str">
            <v>Alabama</v>
          </cell>
          <cell r="G4410">
            <v>9000000</v>
          </cell>
        </row>
        <row r="4411">
          <cell r="A4411" t="str">
            <v>Q42019</v>
          </cell>
          <cell r="B4411" t="str">
            <v>QTAXCAT3</v>
          </cell>
          <cell r="C4411" t="str">
            <v>T23 Hunting and Fishing License</v>
          </cell>
          <cell r="D4411" t="str">
            <v>Alaska</v>
          </cell>
          <cell r="G4411">
            <v>8000000</v>
          </cell>
        </row>
        <row r="4412">
          <cell r="A4412" t="str">
            <v>Q42019</v>
          </cell>
          <cell r="B4412" t="str">
            <v>QTAXCAT3</v>
          </cell>
          <cell r="C4412" t="str">
            <v>T23 Hunting and Fishing License</v>
          </cell>
          <cell r="D4412" t="str">
            <v>Arizona</v>
          </cell>
          <cell r="G4412">
            <v>6000000</v>
          </cell>
        </row>
        <row r="4413">
          <cell r="A4413" t="str">
            <v>Q42019</v>
          </cell>
          <cell r="B4413" t="str">
            <v>QTAXCAT3</v>
          </cell>
          <cell r="C4413" t="str">
            <v>T23 Hunting and Fishing License</v>
          </cell>
          <cell r="D4413" t="str">
            <v>Arkansas</v>
          </cell>
          <cell r="G4413">
            <v>14000000</v>
          </cell>
        </row>
        <row r="4414">
          <cell r="A4414" t="str">
            <v>Q42019</v>
          </cell>
          <cell r="B4414" t="str">
            <v>QTAXCAT3</v>
          </cell>
          <cell r="C4414" t="str">
            <v>T23 Hunting and Fishing License</v>
          </cell>
          <cell r="D4414" t="str">
            <v>California</v>
          </cell>
          <cell r="G4414">
            <v>27000000</v>
          </cell>
        </row>
        <row r="4415">
          <cell r="A4415" t="str">
            <v>Q42019</v>
          </cell>
          <cell r="B4415" t="str">
            <v>QTAXCAT3</v>
          </cell>
          <cell r="C4415" t="str">
            <v>T23 Hunting and Fishing License</v>
          </cell>
          <cell r="D4415" t="str">
            <v>Colorado</v>
          </cell>
          <cell r="G4415">
            <v>55000000</v>
          </cell>
        </row>
        <row r="4416">
          <cell r="A4416" t="str">
            <v>Q42019</v>
          </cell>
          <cell r="B4416" t="str">
            <v>QTAXCAT3</v>
          </cell>
          <cell r="C4416" t="str">
            <v>T23 Hunting and Fishing License</v>
          </cell>
          <cell r="D4416" t="str">
            <v>Connecticut</v>
          </cell>
          <cell r="G4416">
            <v>1000000</v>
          </cell>
        </row>
        <row r="4417">
          <cell r="A4417" t="str">
            <v>Q42019</v>
          </cell>
          <cell r="B4417" t="str">
            <v>QTAXCAT3</v>
          </cell>
          <cell r="C4417" t="str">
            <v>T23 Hunting and Fishing License</v>
          </cell>
          <cell r="D4417" t="str">
            <v>Delaware</v>
          </cell>
          <cell r="G4417">
            <v>1000000</v>
          </cell>
        </row>
        <row r="4418">
          <cell r="A4418" t="str">
            <v>Q42019</v>
          </cell>
          <cell r="B4418" t="str">
            <v>QTAXCAT3</v>
          </cell>
          <cell r="C4418" t="str">
            <v>T23 Hunting and Fishing License</v>
          </cell>
          <cell r="D4418" t="str">
            <v>Florida</v>
          </cell>
          <cell r="G4418">
            <v>5000000</v>
          </cell>
        </row>
        <row r="4419">
          <cell r="A4419" t="str">
            <v>Q42019</v>
          </cell>
          <cell r="B4419" t="str">
            <v>QTAXCAT3</v>
          </cell>
          <cell r="C4419" t="str">
            <v>T23 Hunting and Fishing License</v>
          </cell>
          <cell r="D4419" t="str">
            <v>Georgia</v>
          </cell>
          <cell r="G4419">
            <v>6000000</v>
          </cell>
        </row>
        <row r="4420">
          <cell r="A4420" t="str">
            <v>Q42019</v>
          </cell>
          <cell r="B4420" t="str">
            <v>QTAXCAT3</v>
          </cell>
          <cell r="C4420" t="str">
            <v>T23 Hunting and Fishing License</v>
          </cell>
          <cell r="D4420" t="str">
            <v>Hawaii</v>
          </cell>
          <cell r="G4420">
            <v>0</v>
          </cell>
        </row>
        <row r="4421">
          <cell r="A4421" t="str">
            <v>Q42019</v>
          </cell>
          <cell r="B4421" t="str">
            <v>QTAXCAT3</v>
          </cell>
          <cell r="C4421" t="str">
            <v>T23 Hunting and Fishing License</v>
          </cell>
          <cell r="D4421" t="str">
            <v>Idaho</v>
          </cell>
          <cell r="G4421">
            <v>7000000</v>
          </cell>
        </row>
        <row r="4422">
          <cell r="A4422" t="str">
            <v>Q42019</v>
          </cell>
          <cell r="B4422" t="str">
            <v>QTAXCAT3</v>
          </cell>
          <cell r="C4422" t="str">
            <v>T23 Hunting and Fishing License</v>
          </cell>
          <cell r="D4422" t="str">
            <v>Illinois</v>
          </cell>
          <cell r="G4422">
            <v>14000000</v>
          </cell>
        </row>
        <row r="4423">
          <cell r="A4423" t="str">
            <v>Q42019</v>
          </cell>
          <cell r="B4423" t="str">
            <v>QTAXCAT3</v>
          </cell>
          <cell r="C4423" t="str">
            <v>T23 Hunting and Fishing License</v>
          </cell>
          <cell r="D4423" t="str">
            <v>Indiana</v>
          </cell>
          <cell r="G4423">
            <v>6000000</v>
          </cell>
        </row>
        <row r="4424">
          <cell r="A4424" t="str">
            <v>Q42019</v>
          </cell>
          <cell r="B4424" t="str">
            <v>QTAXCAT3</v>
          </cell>
          <cell r="C4424" t="str">
            <v>T23 Hunting and Fishing License</v>
          </cell>
          <cell r="D4424" t="str">
            <v>Iowa</v>
          </cell>
          <cell r="G4424">
            <v>8000000</v>
          </cell>
        </row>
        <row r="4425">
          <cell r="A4425" t="str">
            <v>Q42019</v>
          </cell>
          <cell r="B4425" t="str">
            <v>QTAXCAT3</v>
          </cell>
          <cell r="C4425" t="str">
            <v>T23 Hunting and Fishing License</v>
          </cell>
          <cell r="D4425" t="str">
            <v>Kansas</v>
          </cell>
          <cell r="G4425">
            <v>7000000</v>
          </cell>
        </row>
        <row r="4426">
          <cell r="A4426" t="str">
            <v>Q42019</v>
          </cell>
          <cell r="B4426" t="str">
            <v>QTAXCAT3</v>
          </cell>
          <cell r="C4426" t="str">
            <v>T23 Hunting and Fishing License</v>
          </cell>
          <cell r="D4426" t="str">
            <v>Kentucky</v>
          </cell>
          <cell r="G4426">
            <v>7000000</v>
          </cell>
        </row>
        <row r="4427">
          <cell r="A4427" t="str">
            <v>Q42019</v>
          </cell>
          <cell r="B4427" t="str">
            <v>QTAXCAT3</v>
          </cell>
          <cell r="C4427" t="str">
            <v>T23 Hunting and Fishing License</v>
          </cell>
          <cell r="D4427" t="str">
            <v>Louisiana</v>
          </cell>
          <cell r="G4427">
            <v>10000000</v>
          </cell>
        </row>
        <row r="4428">
          <cell r="A4428" t="str">
            <v>Q42019</v>
          </cell>
          <cell r="B4428" t="str">
            <v>QTAXCAT3</v>
          </cell>
          <cell r="C4428" t="str">
            <v>T23 Hunting and Fishing License</v>
          </cell>
          <cell r="D4428" t="str">
            <v>Maine</v>
          </cell>
          <cell r="G4428">
            <v>3000000</v>
          </cell>
        </row>
        <row r="4429">
          <cell r="A4429" t="str">
            <v>Q42019</v>
          </cell>
          <cell r="B4429" t="str">
            <v>QTAXCAT3</v>
          </cell>
          <cell r="C4429" t="str">
            <v>T23 Hunting and Fishing License</v>
          </cell>
          <cell r="D4429" t="str">
            <v>Maryland</v>
          </cell>
          <cell r="G4429">
            <v>4000000</v>
          </cell>
        </row>
        <row r="4430">
          <cell r="A4430" t="str">
            <v>Q42019</v>
          </cell>
          <cell r="B4430" t="str">
            <v>QTAXCAT3</v>
          </cell>
          <cell r="C4430" t="str">
            <v>T23 Hunting and Fishing License</v>
          </cell>
          <cell r="D4430" t="str">
            <v>Massachusetts</v>
          </cell>
          <cell r="G4430">
            <v>1000000</v>
          </cell>
        </row>
        <row r="4431">
          <cell r="A4431" t="str">
            <v>Q42019</v>
          </cell>
          <cell r="B4431" t="str">
            <v>QTAXCAT3</v>
          </cell>
          <cell r="C4431" t="str">
            <v>T23 Hunting and Fishing License</v>
          </cell>
          <cell r="D4431" t="str">
            <v>Michigan</v>
          </cell>
          <cell r="G4431">
            <v>23000000</v>
          </cell>
        </row>
        <row r="4432">
          <cell r="A4432" t="str">
            <v>Q42019</v>
          </cell>
          <cell r="B4432" t="str">
            <v>QTAXCAT3</v>
          </cell>
          <cell r="C4432" t="str">
            <v>T23 Hunting and Fishing License</v>
          </cell>
          <cell r="D4432" t="str">
            <v>Minnesota</v>
          </cell>
          <cell r="G4432">
            <v>20000000</v>
          </cell>
        </row>
        <row r="4433">
          <cell r="A4433" t="str">
            <v>Q42019</v>
          </cell>
          <cell r="B4433" t="str">
            <v>QTAXCAT3</v>
          </cell>
          <cell r="C4433" t="str">
            <v>T23 Hunting and Fishing License</v>
          </cell>
          <cell r="D4433" t="str">
            <v>Mississippi</v>
          </cell>
          <cell r="G4433">
            <v>1000000</v>
          </cell>
        </row>
        <row r="4434">
          <cell r="A4434" t="str">
            <v>Q42019</v>
          </cell>
          <cell r="B4434" t="str">
            <v>QTAXCAT3</v>
          </cell>
          <cell r="C4434" t="str">
            <v>T23 Hunting and Fishing License</v>
          </cell>
          <cell r="D4434" t="str">
            <v>Missouri</v>
          </cell>
          <cell r="G4434">
            <v>16000000</v>
          </cell>
        </row>
        <row r="4435">
          <cell r="A4435" t="str">
            <v>Q42019</v>
          </cell>
          <cell r="B4435" t="str">
            <v>QTAXCAT3</v>
          </cell>
          <cell r="C4435" t="str">
            <v>T23 Hunting and Fishing License</v>
          </cell>
          <cell r="D4435" t="str">
            <v>Montana</v>
          </cell>
          <cell r="G4435">
            <v>8000000</v>
          </cell>
        </row>
        <row r="4436">
          <cell r="A4436" t="str">
            <v>Q42019</v>
          </cell>
          <cell r="B4436" t="str">
            <v>QTAXCAT3</v>
          </cell>
          <cell r="C4436" t="str">
            <v>T23 Hunting and Fishing License</v>
          </cell>
          <cell r="D4436" t="str">
            <v>Nebraska</v>
          </cell>
          <cell r="G4436">
            <v>7000000</v>
          </cell>
        </row>
        <row r="4437">
          <cell r="A4437" t="str">
            <v>Q42019</v>
          </cell>
          <cell r="B4437" t="str">
            <v>QTAXCAT3</v>
          </cell>
          <cell r="C4437" t="str">
            <v>T23 Hunting and Fishing License</v>
          </cell>
          <cell r="D4437" t="str">
            <v>Nevada</v>
          </cell>
          <cell r="G4437">
            <v>2000000</v>
          </cell>
        </row>
        <row r="4438">
          <cell r="A4438" t="str">
            <v>Q42019</v>
          </cell>
          <cell r="B4438" t="str">
            <v>QTAXCAT3</v>
          </cell>
          <cell r="C4438" t="str">
            <v>T23 Hunting and Fishing License</v>
          </cell>
          <cell r="D4438" t="str">
            <v>New Hampshire</v>
          </cell>
          <cell r="G4438">
            <v>2000000</v>
          </cell>
        </row>
        <row r="4439">
          <cell r="A4439" t="str">
            <v>Q42019</v>
          </cell>
          <cell r="B4439" t="str">
            <v>QTAXCAT3</v>
          </cell>
          <cell r="C4439" t="str">
            <v>T23 Hunting and Fishing License</v>
          </cell>
          <cell r="D4439" t="str">
            <v>New Jersey</v>
          </cell>
          <cell r="G4439">
            <v>5000000</v>
          </cell>
        </row>
        <row r="4440">
          <cell r="A4440" t="str">
            <v>Q42019</v>
          </cell>
          <cell r="B4440" t="str">
            <v>QTAXCAT3</v>
          </cell>
          <cell r="C4440" t="str">
            <v>T23 Hunting and Fishing License</v>
          </cell>
          <cell r="D4440" t="str">
            <v>New Mexico</v>
          </cell>
          <cell r="G4440">
            <v>4000000</v>
          </cell>
        </row>
        <row r="4441">
          <cell r="A4441" t="str">
            <v>Q42019</v>
          </cell>
          <cell r="B4441" t="str">
            <v>QTAXCAT3</v>
          </cell>
          <cell r="C4441" t="str">
            <v>T23 Hunting and Fishing License</v>
          </cell>
          <cell r="D4441" t="str">
            <v>New York</v>
          </cell>
          <cell r="G4441">
            <v>13000000</v>
          </cell>
        </row>
        <row r="4442">
          <cell r="A4442" t="str">
            <v>Q42019</v>
          </cell>
          <cell r="B4442" t="str">
            <v>QTAXCAT3</v>
          </cell>
          <cell r="C4442" t="str">
            <v>T23 Hunting and Fishing License</v>
          </cell>
          <cell r="D4442" t="str">
            <v>North Carolina</v>
          </cell>
          <cell r="G4442">
            <v>7000000</v>
          </cell>
        </row>
        <row r="4443">
          <cell r="A4443" t="str">
            <v>Q42019</v>
          </cell>
          <cell r="B4443" t="str">
            <v>QTAXCAT3</v>
          </cell>
          <cell r="C4443" t="str">
            <v>T23 Hunting and Fishing License</v>
          </cell>
          <cell r="D4443" t="str">
            <v>North Dakota</v>
          </cell>
          <cell r="G4443">
            <v>6000000</v>
          </cell>
        </row>
        <row r="4444">
          <cell r="A4444" t="str">
            <v>Q42019</v>
          </cell>
          <cell r="B4444" t="str">
            <v>QTAXCAT3</v>
          </cell>
          <cell r="C4444" t="str">
            <v>T23 Hunting and Fishing License</v>
          </cell>
          <cell r="D4444" t="str">
            <v>Ohio</v>
          </cell>
          <cell r="G4444">
            <v>18000000</v>
          </cell>
        </row>
        <row r="4445">
          <cell r="A4445" t="str">
            <v>Q42019</v>
          </cell>
          <cell r="B4445" t="str">
            <v>QTAXCAT3</v>
          </cell>
          <cell r="C4445" t="str">
            <v>T23 Hunting and Fishing License</v>
          </cell>
          <cell r="D4445" t="str">
            <v>Oklahoma</v>
          </cell>
          <cell r="G4445">
            <v>9000000</v>
          </cell>
        </row>
        <row r="4446">
          <cell r="A4446" t="str">
            <v>Q42019</v>
          </cell>
          <cell r="B4446" t="str">
            <v>QTAXCAT3</v>
          </cell>
          <cell r="C4446" t="str">
            <v>T23 Hunting and Fishing License</v>
          </cell>
          <cell r="D4446" t="str">
            <v>Oregon</v>
          </cell>
          <cell r="G4446">
            <v>10000000</v>
          </cell>
        </row>
        <row r="4447">
          <cell r="A4447" t="str">
            <v>Q42019</v>
          </cell>
          <cell r="B4447" t="str">
            <v>QTAXCAT3</v>
          </cell>
          <cell r="C4447" t="str">
            <v>T23 Hunting and Fishing License</v>
          </cell>
          <cell r="D4447" t="str">
            <v>Pennsylvania</v>
          </cell>
          <cell r="G4447">
            <v>13000000</v>
          </cell>
        </row>
        <row r="4448">
          <cell r="A4448" t="str">
            <v>Q42019</v>
          </cell>
          <cell r="B4448" t="str">
            <v>QTAXCAT3</v>
          </cell>
          <cell r="C4448" t="str">
            <v>T23 Hunting and Fishing License</v>
          </cell>
          <cell r="D4448" t="str">
            <v>Rhode Island</v>
          </cell>
          <cell r="G4448">
            <v>0</v>
          </cell>
        </row>
        <row r="4449">
          <cell r="A4449" t="str">
            <v>Q42019</v>
          </cell>
          <cell r="B4449" t="str">
            <v>QTAXCAT3</v>
          </cell>
          <cell r="C4449" t="str">
            <v>T23 Hunting and Fishing License</v>
          </cell>
          <cell r="D4449" t="str">
            <v>South Carolina</v>
          </cell>
          <cell r="G4449">
            <v>5000000</v>
          </cell>
        </row>
        <row r="4450">
          <cell r="A4450" t="str">
            <v>Q42019</v>
          </cell>
          <cell r="B4450" t="str">
            <v>QTAXCAT3</v>
          </cell>
          <cell r="C4450" t="str">
            <v>T23 Hunting and Fishing License</v>
          </cell>
          <cell r="D4450" t="str">
            <v>South Dakota</v>
          </cell>
          <cell r="G4450">
            <v>10000000</v>
          </cell>
        </row>
        <row r="4451">
          <cell r="A4451" t="str">
            <v>Q42019</v>
          </cell>
          <cell r="B4451" t="str">
            <v>QTAXCAT3</v>
          </cell>
          <cell r="C4451" t="str">
            <v>T23 Hunting and Fishing License</v>
          </cell>
          <cell r="D4451" t="str">
            <v>Tennessee</v>
          </cell>
          <cell r="G4451">
            <v>8000000</v>
          </cell>
        </row>
        <row r="4452">
          <cell r="A4452" t="str">
            <v>Q42019</v>
          </cell>
          <cell r="B4452" t="str">
            <v>QTAXCAT3</v>
          </cell>
          <cell r="C4452" t="str">
            <v>T23 Hunting and Fishing License</v>
          </cell>
          <cell r="D4452" t="str">
            <v>Texas</v>
          </cell>
          <cell r="G4452">
            <v>32000000</v>
          </cell>
        </row>
        <row r="4453">
          <cell r="A4453" t="str">
            <v>Q42019</v>
          </cell>
          <cell r="B4453" t="str">
            <v>QTAXCAT3</v>
          </cell>
          <cell r="C4453" t="str">
            <v>T23 Hunting and Fishing License</v>
          </cell>
          <cell r="D4453" t="str">
            <v>Utah</v>
          </cell>
          <cell r="G4453">
            <v>7000000</v>
          </cell>
        </row>
        <row r="4454">
          <cell r="A4454" t="str">
            <v>Q42019</v>
          </cell>
          <cell r="B4454" t="str">
            <v>QTAXCAT3</v>
          </cell>
          <cell r="C4454" t="str">
            <v>T23 Hunting and Fishing License</v>
          </cell>
          <cell r="D4454" t="str">
            <v>Vermont</v>
          </cell>
          <cell r="G4454">
            <v>2000000</v>
          </cell>
        </row>
        <row r="4455">
          <cell r="A4455" t="str">
            <v>Q42019</v>
          </cell>
          <cell r="B4455" t="str">
            <v>QTAXCAT3</v>
          </cell>
          <cell r="C4455" t="str">
            <v>T23 Hunting and Fishing License</v>
          </cell>
          <cell r="D4455" t="str">
            <v>Virginia</v>
          </cell>
          <cell r="G4455">
            <v>12000000</v>
          </cell>
        </row>
        <row r="4456">
          <cell r="A4456" t="str">
            <v>Q42019</v>
          </cell>
          <cell r="B4456" t="str">
            <v>QTAXCAT3</v>
          </cell>
          <cell r="C4456" t="str">
            <v>T23 Hunting and Fishing License</v>
          </cell>
          <cell r="D4456" t="str">
            <v>Washington</v>
          </cell>
          <cell r="G4456">
            <v>7000000</v>
          </cell>
        </row>
        <row r="4457">
          <cell r="A4457" t="str">
            <v>Q42019</v>
          </cell>
          <cell r="B4457" t="str">
            <v>QTAXCAT3</v>
          </cell>
          <cell r="C4457" t="str">
            <v>T23 Hunting and Fishing License</v>
          </cell>
          <cell r="D4457" t="str">
            <v>West Virginia</v>
          </cell>
          <cell r="G4457">
            <v>0</v>
          </cell>
        </row>
        <row r="4458">
          <cell r="A4458" t="str">
            <v>Q42019</v>
          </cell>
          <cell r="B4458" t="str">
            <v>QTAXCAT3</v>
          </cell>
          <cell r="C4458" t="str">
            <v>T23 Hunting and Fishing License</v>
          </cell>
          <cell r="D4458" t="str">
            <v>Wisconsin</v>
          </cell>
          <cell r="G4458">
            <v>23000000</v>
          </cell>
        </row>
        <row r="4459">
          <cell r="A4459" t="str">
            <v>Q42019</v>
          </cell>
          <cell r="B4459" t="str">
            <v>QTAXCAT3</v>
          </cell>
          <cell r="C4459" t="str">
            <v>T23 Hunting and Fishing License</v>
          </cell>
          <cell r="D4459" t="str">
            <v>Wyoming</v>
          </cell>
          <cell r="G4459">
            <v>4000000</v>
          </cell>
        </row>
        <row r="4460">
          <cell r="A4460" t="str">
            <v>Q42019</v>
          </cell>
          <cell r="B4460" t="str">
            <v>QTAXCAT3</v>
          </cell>
          <cell r="C4460" t="str">
            <v>T23 Hunting and Fishing License</v>
          </cell>
          <cell r="D4460" t="str">
            <v>District of Columbia</v>
          </cell>
          <cell r="G4460">
            <v>0</v>
          </cell>
        </row>
        <row r="4461">
          <cell r="A4461" t="str">
            <v>Q42019</v>
          </cell>
          <cell r="B4461" t="str">
            <v>QTAXCAT3</v>
          </cell>
          <cell r="C4461" t="str">
            <v>T24 Motor Vehicles License</v>
          </cell>
          <cell r="D4461" t="str">
            <v>U.S. Total</v>
          </cell>
          <cell r="G4461">
            <v>6806000000</v>
          </cell>
        </row>
        <row r="4462">
          <cell r="A4462" t="str">
            <v>Q42019</v>
          </cell>
          <cell r="B4462" t="str">
            <v>QTAXCAT3</v>
          </cell>
          <cell r="C4462" t="str">
            <v>T24 Motor Vehicles License</v>
          </cell>
          <cell r="D4462" t="str">
            <v>Alabama</v>
          </cell>
          <cell r="G4462">
            <v>69000000</v>
          </cell>
        </row>
        <row r="4463">
          <cell r="A4463" t="str">
            <v>Q42019</v>
          </cell>
          <cell r="B4463" t="str">
            <v>QTAXCAT3</v>
          </cell>
          <cell r="C4463" t="str">
            <v>T24 Motor Vehicles License</v>
          </cell>
          <cell r="D4463" t="str">
            <v>Alaska</v>
          </cell>
          <cell r="G4463">
            <v>14000000</v>
          </cell>
        </row>
        <row r="4464">
          <cell r="A4464" t="str">
            <v>Q42019</v>
          </cell>
          <cell r="B4464" t="str">
            <v>QTAXCAT3</v>
          </cell>
          <cell r="C4464" t="str">
            <v>T24 Motor Vehicles License</v>
          </cell>
          <cell r="D4464" t="str">
            <v>Arizona</v>
          </cell>
          <cell r="G4464">
            <v>70000000</v>
          </cell>
        </row>
        <row r="4465">
          <cell r="A4465" t="str">
            <v>Q42019</v>
          </cell>
          <cell r="B4465" t="str">
            <v>QTAXCAT3</v>
          </cell>
          <cell r="C4465" t="str">
            <v>T24 Motor Vehicles License</v>
          </cell>
          <cell r="D4465" t="str">
            <v>Arkansas</v>
          </cell>
          <cell r="G4465">
            <v>37000000</v>
          </cell>
        </row>
        <row r="4466">
          <cell r="A4466" t="str">
            <v>Q42019</v>
          </cell>
          <cell r="B4466" t="str">
            <v>QTAXCAT3</v>
          </cell>
          <cell r="C4466" t="str">
            <v>T24 Motor Vehicles License</v>
          </cell>
          <cell r="D4466" t="str">
            <v>California</v>
          </cell>
          <cell r="G4466">
            <v>1680000000</v>
          </cell>
        </row>
        <row r="4467">
          <cell r="A4467" t="str">
            <v>Q42019</v>
          </cell>
          <cell r="B4467" t="str">
            <v>QTAXCAT3</v>
          </cell>
          <cell r="C4467" t="str">
            <v>T24 Motor Vehicles License</v>
          </cell>
          <cell r="D4467" t="str">
            <v>Colorado</v>
          </cell>
          <cell r="G4467">
            <v>115000000</v>
          </cell>
        </row>
        <row r="4468">
          <cell r="A4468" t="str">
            <v>Q42019</v>
          </cell>
          <cell r="B4468" t="str">
            <v>QTAXCAT3</v>
          </cell>
          <cell r="C4468" t="str">
            <v>T24 Motor Vehicles License</v>
          </cell>
          <cell r="D4468" t="str">
            <v>Connecticut</v>
          </cell>
          <cell r="G4468">
            <v>49000000</v>
          </cell>
        </row>
        <row r="4469">
          <cell r="A4469" t="str">
            <v>Q42019</v>
          </cell>
          <cell r="B4469" t="str">
            <v>QTAXCAT3</v>
          </cell>
          <cell r="C4469" t="str">
            <v>T24 Motor Vehicles License</v>
          </cell>
          <cell r="D4469" t="str">
            <v>Delaware</v>
          </cell>
          <cell r="G4469">
            <v>13000000</v>
          </cell>
        </row>
        <row r="4470">
          <cell r="A4470" t="str">
            <v>Q42019</v>
          </cell>
          <cell r="B4470" t="str">
            <v>QTAXCAT3</v>
          </cell>
          <cell r="C4470" t="str">
            <v>T24 Motor Vehicles License</v>
          </cell>
          <cell r="D4470" t="str">
            <v>Florida</v>
          </cell>
          <cell r="G4470">
            <v>443000000</v>
          </cell>
        </row>
        <row r="4471">
          <cell r="A4471" t="str">
            <v>Q42019</v>
          </cell>
          <cell r="B4471" t="str">
            <v>QTAXCAT3</v>
          </cell>
          <cell r="C4471" t="str">
            <v>T24 Motor Vehicles License</v>
          </cell>
          <cell r="D4471" t="str">
            <v>Georgia</v>
          </cell>
          <cell r="G4471">
            <v>86000000</v>
          </cell>
        </row>
        <row r="4472">
          <cell r="A4472" t="str">
            <v>Q42019</v>
          </cell>
          <cell r="B4472" t="str">
            <v>QTAXCAT3</v>
          </cell>
          <cell r="C4472" t="str">
            <v>T24 Motor Vehicles License</v>
          </cell>
          <cell r="D4472" t="str">
            <v>Hawaii</v>
          </cell>
          <cell r="G4472">
            <v>55000000</v>
          </cell>
        </row>
        <row r="4473">
          <cell r="A4473" t="str">
            <v>Q42019</v>
          </cell>
          <cell r="B4473" t="str">
            <v>QTAXCAT3</v>
          </cell>
          <cell r="C4473" t="str">
            <v>T24 Motor Vehicles License</v>
          </cell>
          <cell r="D4473" t="str">
            <v>Idaho</v>
          </cell>
          <cell r="G4473">
            <v>50000000</v>
          </cell>
        </row>
        <row r="4474">
          <cell r="A4474" t="str">
            <v>Q42019</v>
          </cell>
          <cell r="B4474" t="str">
            <v>QTAXCAT3</v>
          </cell>
          <cell r="C4474" t="str">
            <v>T24 Motor Vehicles License</v>
          </cell>
          <cell r="D4474" t="str">
            <v>Illinois</v>
          </cell>
          <cell r="G4474">
            <v>343000000</v>
          </cell>
        </row>
        <row r="4475">
          <cell r="A4475" t="str">
            <v>Q42019</v>
          </cell>
          <cell r="B4475" t="str">
            <v>QTAXCAT3</v>
          </cell>
          <cell r="C4475" t="str">
            <v>T24 Motor Vehicles License</v>
          </cell>
          <cell r="D4475" t="str">
            <v>Indiana</v>
          </cell>
          <cell r="G4475">
            <v>89000000</v>
          </cell>
        </row>
        <row r="4476">
          <cell r="A4476" t="str">
            <v>Q42019</v>
          </cell>
          <cell r="B4476" t="str">
            <v>QTAXCAT3</v>
          </cell>
          <cell r="C4476" t="str">
            <v>T24 Motor Vehicles License</v>
          </cell>
          <cell r="D4476" t="str">
            <v>Iowa</v>
          </cell>
          <cell r="G4476">
            <v>180000000</v>
          </cell>
        </row>
        <row r="4477">
          <cell r="A4477" t="str">
            <v>Q42019</v>
          </cell>
          <cell r="B4477" t="str">
            <v>QTAXCAT3</v>
          </cell>
          <cell r="C4477" t="str">
            <v>T24 Motor Vehicles License</v>
          </cell>
          <cell r="D4477" t="str">
            <v>Kansas</v>
          </cell>
          <cell r="G4477">
            <v>39000000</v>
          </cell>
        </row>
        <row r="4478">
          <cell r="A4478" t="str">
            <v>Q42019</v>
          </cell>
          <cell r="B4478" t="str">
            <v>QTAXCAT3</v>
          </cell>
          <cell r="C4478" t="str">
            <v>T24 Motor Vehicles License</v>
          </cell>
          <cell r="D4478" t="str">
            <v>Kentucky</v>
          </cell>
          <cell r="G4478">
            <v>45000000</v>
          </cell>
        </row>
        <row r="4479">
          <cell r="A4479" t="str">
            <v>Q42019</v>
          </cell>
          <cell r="B4479" t="str">
            <v>QTAXCAT3</v>
          </cell>
          <cell r="C4479" t="str">
            <v>T24 Motor Vehicles License</v>
          </cell>
          <cell r="D4479" t="str">
            <v>Louisiana</v>
          </cell>
          <cell r="G4479">
            <v>18000000</v>
          </cell>
        </row>
        <row r="4480">
          <cell r="A4480" t="str">
            <v>Q42019</v>
          </cell>
          <cell r="B4480" t="str">
            <v>QTAXCAT3</v>
          </cell>
          <cell r="C4480" t="str">
            <v>T24 Motor Vehicles License</v>
          </cell>
          <cell r="D4480" t="str">
            <v>Maine</v>
          </cell>
          <cell r="G4480">
            <v>26000000</v>
          </cell>
        </row>
        <row r="4481">
          <cell r="A4481" t="str">
            <v>Q42019</v>
          </cell>
          <cell r="B4481" t="str">
            <v>QTAXCAT3</v>
          </cell>
          <cell r="C4481" t="str">
            <v>T24 Motor Vehicles License</v>
          </cell>
          <cell r="D4481" t="str">
            <v>Maryland</v>
          </cell>
          <cell r="G4481">
            <v>113000000</v>
          </cell>
        </row>
        <row r="4482">
          <cell r="A4482" t="str">
            <v>Q42019</v>
          </cell>
          <cell r="B4482" t="str">
            <v>QTAXCAT3</v>
          </cell>
          <cell r="C4482" t="str">
            <v>T24 Motor Vehicles License</v>
          </cell>
          <cell r="D4482" t="str">
            <v>Massachusetts</v>
          </cell>
          <cell r="G4482">
            <v>144000000</v>
          </cell>
        </row>
        <row r="4483">
          <cell r="A4483" t="str">
            <v>Q42019</v>
          </cell>
          <cell r="B4483" t="str">
            <v>QTAXCAT3</v>
          </cell>
          <cell r="C4483" t="str">
            <v>T24 Motor Vehicles License</v>
          </cell>
          <cell r="D4483" t="str">
            <v>Michigan</v>
          </cell>
          <cell r="G4483">
            <v>301000000</v>
          </cell>
        </row>
        <row r="4484">
          <cell r="A4484" t="str">
            <v>Q42019</v>
          </cell>
          <cell r="B4484" t="str">
            <v>QTAXCAT3</v>
          </cell>
          <cell r="C4484" t="str">
            <v>T24 Motor Vehicles License</v>
          </cell>
          <cell r="D4484" t="str">
            <v>Minnesota</v>
          </cell>
          <cell r="G4484">
            <v>188000000</v>
          </cell>
        </row>
        <row r="4485">
          <cell r="A4485" t="str">
            <v>Q42019</v>
          </cell>
          <cell r="B4485" t="str">
            <v>QTAXCAT3</v>
          </cell>
          <cell r="C4485" t="str">
            <v>T24 Motor Vehicles License</v>
          </cell>
          <cell r="D4485" t="str">
            <v>Mississippi</v>
          </cell>
          <cell r="G4485">
            <v>33000000</v>
          </cell>
        </row>
        <row r="4486">
          <cell r="A4486" t="str">
            <v>Q42019</v>
          </cell>
          <cell r="B4486" t="str">
            <v>QTAXCAT3</v>
          </cell>
          <cell r="C4486" t="str">
            <v>T24 Motor Vehicles License</v>
          </cell>
          <cell r="D4486" t="str">
            <v>Missouri</v>
          </cell>
          <cell r="G4486">
            <v>74000000</v>
          </cell>
        </row>
        <row r="4487">
          <cell r="A4487" t="str">
            <v>Q42019</v>
          </cell>
          <cell r="B4487" t="str">
            <v>QTAXCAT3</v>
          </cell>
          <cell r="C4487" t="str">
            <v>T24 Motor Vehicles License</v>
          </cell>
          <cell r="D4487" t="str">
            <v>Montana</v>
          </cell>
          <cell r="G4487">
            <v>42000000</v>
          </cell>
        </row>
        <row r="4488">
          <cell r="A4488" t="str">
            <v>Q42019</v>
          </cell>
          <cell r="B4488" t="str">
            <v>QTAXCAT3</v>
          </cell>
          <cell r="C4488" t="str">
            <v>T24 Motor Vehicles License</v>
          </cell>
          <cell r="D4488" t="str">
            <v>Nebraska</v>
          </cell>
          <cell r="G4488">
            <v>23000000</v>
          </cell>
        </row>
        <row r="4489">
          <cell r="A4489" t="str">
            <v>Q42019</v>
          </cell>
          <cell r="B4489" t="str">
            <v>QTAXCAT3</v>
          </cell>
          <cell r="C4489" t="str">
            <v>T24 Motor Vehicles License</v>
          </cell>
          <cell r="D4489" t="str">
            <v>Nevada</v>
          </cell>
          <cell r="G4489">
            <v>57000000</v>
          </cell>
        </row>
        <row r="4490">
          <cell r="A4490" t="str">
            <v>Q42019</v>
          </cell>
          <cell r="B4490" t="str">
            <v>QTAXCAT3</v>
          </cell>
          <cell r="C4490" t="str">
            <v>T24 Motor Vehicles License</v>
          </cell>
          <cell r="D4490" t="str">
            <v>New Hampshire</v>
          </cell>
          <cell r="G4490">
            <v>19000000</v>
          </cell>
        </row>
        <row r="4491">
          <cell r="A4491" t="str">
            <v>Q42019</v>
          </cell>
          <cell r="B4491" t="str">
            <v>QTAXCAT3</v>
          </cell>
          <cell r="C4491" t="str">
            <v>T24 Motor Vehicles License</v>
          </cell>
          <cell r="D4491" t="str">
            <v>New Jersey</v>
          </cell>
          <cell r="G4491">
            <v>157000000</v>
          </cell>
        </row>
        <row r="4492">
          <cell r="A4492" t="str">
            <v>Q42019</v>
          </cell>
          <cell r="B4492" t="str">
            <v>QTAXCAT3</v>
          </cell>
          <cell r="C4492" t="str">
            <v>T24 Motor Vehicles License</v>
          </cell>
          <cell r="D4492" t="str">
            <v>New Mexico</v>
          </cell>
          <cell r="G4492">
            <v>52000000</v>
          </cell>
        </row>
        <row r="4493">
          <cell r="A4493" t="str">
            <v>Q42019</v>
          </cell>
          <cell r="B4493" t="str">
            <v>QTAXCAT3</v>
          </cell>
          <cell r="C4493" t="str">
            <v>T24 Motor Vehicles License</v>
          </cell>
          <cell r="D4493" t="str">
            <v>New York</v>
          </cell>
          <cell r="G4493">
            <v>39000000</v>
          </cell>
        </row>
        <row r="4494">
          <cell r="A4494" t="str">
            <v>Q42019</v>
          </cell>
          <cell r="B4494" t="str">
            <v>QTAXCAT3</v>
          </cell>
          <cell r="C4494" t="str">
            <v>T24 Motor Vehicles License</v>
          </cell>
          <cell r="D4494" t="str">
            <v>North Carolina</v>
          </cell>
          <cell r="G4494">
            <v>209000000</v>
          </cell>
        </row>
        <row r="4495">
          <cell r="A4495" t="str">
            <v>Q42019</v>
          </cell>
          <cell r="B4495" t="str">
            <v>QTAXCAT3</v>
          </cell>
          <cell r="C4495" t="str">
            <v>T24 Motor Vehicles License</v>
          </cell>
          <cell r="D4495" t="str">
            <v>North Dakota</v>
          </cell>
          <cell r="G4495">
            <v>37000000</v>
          </cell>
        </row>
        <row r="4496">
          <cell r="A4496" t="str">
            <v>Q42019</v>
          </cell>
          <cell r="B4496" t="str">
            <v>QTAXCAT3</v>
          </cell>
          <cell r="C4496" t="str">
            <v>T24 Motor Vehicles License</v>
          </cell>
          <cell r="D4496" t="str">
            <v>Ohio</v>
          </cell>
          <cell r="G4496">
            <v>179000000</v>
          </cell>
        </row>
        <row r="4497">
          <cell r="A4497" t="str">
            <v>Q42019</v>
          </cell>
          <cell r="B4497" t="str">
            <v>QTAXCAT3</v>
          </cell>
          <cell r="C4497" t="str">
            <v>T24 Motor Vehicles License</v>
          </cell>
          <cell r="D4497" t="str">
            <v>Oklahoma</v>
          </cell>
          <cell r="G4497">
            <v>181000000</v>
          </cell>
        </row>
        <row r="4498">
          <cell r="A4498" t="str">
            <v>Q42019</v>
          </cell>
          <cell r="B4498" t="str">
            <v>QTAXCAT3</v>
          </cell>
          <cell r="C4498" t="str">
            <v>T24 Motor Vehicles License</v>
          </cell>
          <cell r="D4498" t="str">
            <v>Oregon</v>
          </cell>
          <cell r="G4498">
            <v>3000000</v>
          </cell>
        </row>
        <row r="4499">
          <cell r="A4499" t="str">
            <v>Q42019</v>
          </cell>
          <cell r="B4499" t="str">
            <v>QTAXCAT3</v>
          </cell>
          <cell r="C4499" t="str">
            <v>T24 Motor Vehicles License</v>
          </cell>
          <cell r="D4499" t="str">
            <v>Pennsylvania</v>
          </cell>
          <cell r="G4499">
            <v>260000000</v>
          </cell>
        </row>
        <row r="4500">
          <cell r="A4500" t="str">
            <v>Q42019</v>
          </cell>
          <cell r="B4500" t="str">
            <v>QTAXCAT3</v>
          </cell>
          <cell r="C4500" t="str">
            <v>T24 Motor Vehicles License</v>
          </cell>
          <cell r="D4500" t="str">
            <v>Rhode Island</v>
          </cell>
          <cell r="G4500">
            <v>3000000</v>
          </cell>
        </row>
        <row r="4501">
          <cell r="A4501" t="str">
            <v>Q42019</v>
          </cell>
          <cell r="B4501" t="str">
            <v>QTAXCAT3</v>
          </cell>
          <cell r="C4501" t="str">
            <v>T24 Motor Vehicles License</v>
          </cell>
          <cell r="D4501" t="str">
            <v>South Carolina</v>
          </cell>
          <cell r="G4501">
            <v>14000000</v>
          </cell>
        </row>
        <row r="4502">
          <cell r="A4502" t="str">
            <v>Q42019</v>
          </cell>
          <cell r="B4502" t="str">
            <v>QTAXCAT3</v>
          </cell>
          <cell r="C4502" t="str">
            <v>T24 Motor Vehicles License</v>
          </cell>
          <cell r="D4502" t="str">
            <v>South Dakota</v>
          </cell>
          <cell r="G4502">
            <v>19000000</v>
          </cell>
        </row>
        <row r="4503">
          <cell r="A4503" t="str">
            <v>Q42019</v>
          </cell>
          <cell r="B4503" t="str">
            <v>QTAXCAT3</v>
          </cell>
          <cell r="C4503" t="str">
            <v>T24 Motor Vehicles License</v>
          </cell>
          <cell r="D4503" t="str">
            <v>Tennessee</v>
          </cell>
          <cell r="G4503">
            <v>83000000</v>
          </cell>
        </row>
        <row r="4504">
          <cell r="A4504" t="str">
            <v>Q42019</v>
          </cell>
          <cell r="B4504" t="str">
            <v>QTAXCAT3</v>
          </cell>
          <cell r="C4504" t="str">
            <v>T24 Motor Vehicles License</v>
          </cell>
          <cell r="D4504" t="str">
            <v>Texas</v>
          </cell>
          <cell r="G4504">
            <v>583000000</v>
          </cell>
        </row>
        <row r="4505">
          <cell r="A4505" t="str">
            <v>Q42019</v>
          </cell>
          <cell r="B4505" t="str">
            <v>QTAXCAT3</v>
          </cell>
          <cell r="C4505" t="str">
            <v>T24 Motor Vehicles License</v>
          </cell>
          <cell r="D4505" t="str">
            <v>Utah</v>
          </cell>
          <cell r="G4505">
            <v>54000000</v>
          </cell>
        </row>
        <row r="4506">
          <cell r="A4506" t="str">
            <v>Q42019</v>
          </cell>
          <cell r="B4506" t="str">
            <v>QTAXCAT3</v>
          </cell>
          <cell r="C4506" t="str">
            <v>T24 Motor Vehicles License</v>
          </cell>
          <cell r="D4506" t="str">
            <v>Vermont</v>
          </cell>
          <cell r="G4506">
            <v>16000000</v>
          </cell>
        </row>
        <row r="4507">
          <cell r="A4507" t="str">
            <v>Q42019</v>
          </cell>
          <cell r="B4507" t="str">
            <v>QTAXCAT3</v>
          </cell>
          <cell r="C4507" t="str">
            <v>T24 Motor Vehicles License</v>
          </cell>
          <cell r="D4507" t="str">
            <v>Virginia</v>
          </cell>
          <cell r="G4507">
            <v>103000000</v>
          </cell>
        </row>
        <row r="4508">
          <cell r="A4508" t="str">
            <v>Q42019</v>
          </cell>
          <cell r="B4508" t="str">
            <v>QTAXCAT3</v>
          </cell>
          <cell r="C4508" t="str">
            <v>T24 Motor Vehicles License</v>
          </cell>
          <cell r="D4508" t="str">
            <v>Washington</v>
          </cell>
          <cell r="G4508">
            <v>192000000</v>
          </cell>
        </row>
        <row r="4509">
          <cell r="A4509" t="str">
            <v>Q42019</v>
          </cell>
          <cell r="B4509" t="str">
            <v>QTAXCAT3</v>
          </cell>
          <cell r="C4509" t="str">
            <v>T24 Motor Vehicles License</v>
          </cell>
          <cell r="D4509" t="str">
            <v>West Virginia</v>
          </cell>
          <cell r="G4509">
            <v>1000000</v>
          </cell>
        </row>
        <row r="4510">
          <cell r="A4510" t="str">
            <v>Q42019</v>
          </cell>
          <cell r="B4510" t="str">
            <v>QTAXCAT3</v>
          </cell>
          <cell r="C4510" t="str">
            <v>T24 Motor Vehicles License</v>
          </cell>
          <cell r="D4510" t="str">
            <v>Wisconsin</v>
          </cell>
          <cell r="G4510">
            <v>185000000</v>
          </cell>
        </row>
        <row r="4511">
          <cell r="A4511" t="str">
            <v>Q42019</v>
          </cell>
          <cell r="B4511" t="str">
            <v>QTAXCAT3</v>
          </cell>
          <cell r="C4511" t="str">
            <v>T24 Motor Vehicles License</v>
          </cell>
          <cell r="D4511" t="str">
            <v>Wyoming</v>
          </cell>
          <cell r="G4511">
            <v>21000000</v>
          </cell>
        </row>
        <row r="4512">
          <cell r="A4512" t="str">
            <v>Q42019</v>
          </cell>
          <cell r="B4512" t="str">
            <v>QTAXCAT3</v>
          </cell>
          <cell r="C4512" t="str">
            <v>T24 Motor Vehicles License</v>
          </cell>
          <cell r="D4512" t="str">
            <v>District of Columbia</v>
          </cell>
          <cell r="G4512">
            <v>9000000</v>
          </cell>
        </row>
        <row r="4513">
          <cell r="A4513" t="str">
            <v>Q42019</v>
          </cell>
          <cell r="B4513" t="str">
            <v>QTAXCAT3</v>
          </cell>
          <cell r="C4513" t="str">
            <v>T25 Motor Vehicle Operators License</v>
          </cell>
          <cell r="D4513" t="str">
            <v>U.S. Total</v>
          </cell>
          <cell r="G4513">
            <v>679000000</v>
          </cell>
        </row>
        <row r="4514">
          <cell r="A4514" t="str">
            <v>Q42019</v>
          </cell>
          <cell r="B4514" t="str">
            <v>QTAXCAT3</v>
          </cell>
          <cell r="C4514" t="str">
            <v>T25 Motor Vehicle Operators License</v>
          </cell>
          <cell r="D4514" t="str">
            <v>Alabama</v>
          </cell>
          <cell r="G4514">
            <v>8000000</v>
          </cell>
        </row>
        <row r="4515">
          <cell r="A4515" t="str">
            <v>Q42019</v>
          </cell>
          <cell r="B4515" t="str">
            <v>QTAXCAT3</v>
          </cell>
          <cell r="C4515" t="str">
            <v>T25 Motor Vehicle Operators License</v>
          </cell>
          <cell r="D4515" t="str">
            <v>Arizona</v>
          </cell>
          <cell r="G4515">
            <v>11000000</v>
          </cell>
        </row>
        <row r="4516">
          <cell r="A4516" t="str">
            <v>Q42019</v>
          </cell>
          <cell r="B4516" t="str">
            <v>QTAXCAT3</v>
          </cell>
          <cell r="C4516" t="str">
            <v>T25 Motor Vehicle Operators License</v>
          </cell>
          <cell r="D4516" t="str">
            <v>Arkansas</v>
          </cell>
          <cell r="G4516">
            <v>5000000</v>
          </cell>
        </row>
        <row r="4517">
          <cell r="A4517" t="str">
            <v>Q42019</v>
          </cell>
          <cell r="B4517" t="str">
            <v>QTAXCAT3</v>
          </cell>
          <cell r="C4517" t="str">
            <v>T25 Motor Vehicle Operators License</v>
          </cell>
          <cell r="D4517" t="str">
            <v>California</v>
          </cell>
          <cell r="G4517">
            <v>78000000</v>
          </cell>
        </row>
        <row r="4518">
          <cell r="A4518" t="str">
            <v>Q42019</v>
          </cell>
          <cell r="B4518" t="str">
            <v>QTAXCAT3</v>
          </cell>
          <cell r="C4518" t="str">
            <v>T25 Motor Vehicle Operators License</v>
          </cell>
          <cell r="D4518" t="str">
            <v>Colorado</v>
          </cell>
          <cell r="G4518">
            <v>10000000</v>
          </cell>
        </row>
        <row r="4519">
          <cell r="A4519" t="str">
            <v>Q42019</v>
          </cell>
          <cell r="B4519" t="str">
            <v>QTAXCAT3</v>
          </cell>
          <cell r="C4519" t="str">
            <v>T25 Motor Vehicle Operators License</v>
          </cell>
          <cell r="D4519" t="str">
            <v>Connecticut</v>
          </cell>
          <cell r="G4519">
            <v>10000000</v>
          </cell>
        </row>
        <row r="4520">
          <cell r="A4520" t="str">
            <v>Q42019</v>
          </cell>
          <cell r="B4520" t="str">
            <v>QTAXCAT3</v>
          </cell>
          <cell r="C4520" t="str">
            <v>T25 Motor Vehicle Operators License</v>
          </cell>
          <cell r="D4520" t="str">
            <v>Delaware</v>
          </cell>
          <cell r="G4520">
            <v>2000000</v>
          </cell>
        </row>
        <row r="4521">
          <cell r="A4521" t="str">
            <v>Q42019</v>
          </cell>
          <cell r="B4521" t="str">
            <v>QTAXCAT3</v>
          </cell>
          <cell r="C4521" t="str">
            <v>T25 Motor Vehicle Operators License</v>
          </cell>
          <cell r="D4521" t="str">
            <v>Florida</v>
          </cell>
          <cell r="G4521">
            <v>43000000</v>
          </cell>
        </row>
        <row r="4522">
          <cell r="A4522" t="str">
            <v>Q42019</v>
          </cell>
          <cell r="B4522" t="str">
            <v>QTAXCAT3</v>
          </cell>
          <cell r="C4522" t="str">
            <v>T25 Motor Vehicle Operators License</v>
          </cell>
          <cell r="D4522" t="str">
            <v>Georgia</v>
          </cell>
          <cell r="G4522">
            <v>3000000</v>
          </cell>
        </row>
        <row r="4523">
          <cell r="A4523" t="str">
            <v>Q42019</v>
          </cell>
          <cell r="B4523" t="str">
            <v>QTAXCAT3</v>
          </cell>
          <cell r="C4523" t="str">
            <v>T25 Motor Vehicle Operators License</v>
          </cell>
          <cell r="D4523" t="str">
            <v>Hawaii</v>
          </cell>
          <cell r="G4523">
            <v>0</v>
          </cell>
        </row>
        <row r="4524">
          <cell r="A4524" t="str">
            <v>Q42019</v>
          </cell>
          <cell r="B4524" t="str">
            <v>QTAXCAT3</v>
          </cell>
          <cell r="C4524" t="str">
            <v>T25 Motor Vehicle Operators License</v>
          </cell>
          <cell r="D4524" t="str">
            <v>Idaho</v>
          </cell>
          <cell r="G4524">
            <v>3000000</v>
          </cell>
        </row>
        <row r="4525">
          <cell r="A4525" t="str">
            <v>Q42019</v>
          </cell>
          <cell r="B4525" t="str">
            <v>QTAXCAT3</v>
          </cell>
          <cell r="C4525" t="str">
            <v>T25 Motor Vehicle Operators License</v>
          </cell>
          <cell r="D4525" t="str">
            <v>Illinois</v>
          </cell>
          <cell r="G4525">
            <v>27000000</v>
          </cell>
        </row>
        <row r="4526">
          <cell r="A4526" t="str">
            <v>Q42019</v>
          </cell>
          <cell r="B4526" t="str">
            <v>QTAXCAT3</v>
          </cell>
          <cell r="C4526" t="str">
            <v>T25 Motor Vehicle Operators License</v>
          </cell>
          <cell r="D4526" t="str">
            <v>Indiana</v>
          </cell>
          <cell r="G4526">
            <v>63000000</v>
          </cell>
        </row>
        <row r="4527">
          <cell r="A4527" t="str">
            <v>Q42019</v>
          </cell>
          <cell r="B4527" t="str">
            <v>QTAXCAT3</v>
          </cell>
          <cell r="C4527" t="str">
            <v>T25 Motor Vehicle Operators License</v>
          </cell>
          <cell r="D4527" t="str">
            <v>Iowa</v>
          </cell>
          <cell r="G4527">
            <v>4000000</v>
          </cell>
        </row>
        <row r="4528">
          <cell r="A4528" t="str">
            <v>Q42019</v>
          </cell>
          <cell r="B4528" t="str">
            <v>QTAXCAT3</v>
          </cell>
          <cell r="C4528" t="str">
            <v>T25 Motor Vehicle Operators License</v>
          </cell>
          <cell r="D4528" t="str">
            <v>Kansas</v>
          </cell>
          <cell r="G4528">
            <v>7000000</v>
          </cell>
        </row>
        <row r="4529">
          <cell r="A4529" t="str">
            <v>Q42019</v>
          </cell>
          <cell r="B4529" t="str">
            <v>QTAXCAT3</v>
          </cell>
          <cell r="C4529" t="str">
            <v>T25 Motor Vehicle Operators License</v>
          </cell>
          <cell r="D4529" t="str">
            <v>Kentucky</v>
          </cell>
          <cell r="G4529">
            <v>4000000</v>
          </cell>
        </row>
        <row r="4530">
          <cell r="A4530" t="str">
            <v>Q42019</v>
          </cell>
          <cell r="B4530" t="str">
            <v>QTAXCAT3</v>
          </cell>
          <cell r="C4530" t="str">
            <v>T25 Motor Vehicle Operators License</v>
          </cell>
          <cell r="D4530" t="str">
            <v>Louisiana</v>
          </cell>
          <cell r="G4530">
            <v>1000000</v>
          </cell>
        </row>
        <row r="4531">
          <cell r="A4531" t="str">
            <v>Q42019</v>
          </cell>
          <cell r="B4531" t="str">
            <v>QTAXCAT3</v>
          </cell>
          <cell r="C4531" t="str">
            <v>T25 Motor Vehicle Operators License</v>
          </cell>
          <cell r="D4531" t="str">
            <v>Maine</v>
          </cell>
          <cell r="G4531">
            <v>3000000</v>
          </cell>
        </row>
        <row r="4532">
          <cell r="A4532" t="str">
            <v>Q42019</v>
          </cell>
          <cell r="B4532" t="str">
            <v>QTAXCAT3</v>
          </cell>
          <cell r="C4532" t="str">
            <v>T25 Motor Vehicle Operators License</v>
          </cell>
          <cell r="D4532" t="str">
            <v>Maryland</v>
          </cell>
          <cell r="G4532">
            <v>7000000</v>
          </cell>
        </row>
        <row r="4533">
          <cell r="A4533" t="str">
            <v>Q42019</v>
          </cell>
          <cell r="B4533" t="str">
            <v>QTAXCAT3</v>
          </cell>
          <cell r="C4533" t="str">
            <v>T25 Motor Vehicle Operators License</v>
          </cell>
          <cell r="D4533" t="str">
            <v>Massachusetts</v>
          </cell>
          <cell r="G4533">
            <v>22000000</v>
          </cell>
        </row>
        <row r="4534">
          <cell r="A4534" t="str">
            <v>Q42019</v>
          </cell>
          <cell r="B4534" t="str">
            <v>QTAXCAT3</v>
          </cell>
          <cell r="C4534" t="str">
            <v>T25 Motor Vehicle Operators License</v>
          </cell>
          <cell r="D4534" t="str">
            <v>Michigan</v>
          </cell>
          <cell r="G4534">
            <v>16000000</v>
          </cell>
        </row>
        <row r="4535">
          <cell r="A4535" t="str">
            <v>Q42019</v>
          </cell>
          <cell r="B4535" t="str">
            <v>QTAXCAT3</v>
          </cell>
          <cell r="C4535" t="str">
            <v>T25 Motor Vehicle Operators License</v>
          </cell>
          <cell r="D4535" t="str">
            <v>Minnesota</v>
          </cell>
          <cell r="G4535">
            <v>13000000</v>
          </cell>
        </row>
        <row r="4536">
          <cell r="A4536" t="str">
            <v>Q42019</v>
          </cell>
          <cell r="B4536" t="str">
            <v>QTAXCAT3</v>
          </cell>
          <cell r="C4536" t="str">
            <v>T25 Motor Vehicle Operators License</v>
          </cell>
          <cell r="D4536" t="str">
            <v>Mississippi</v>
          </cell>
          <cell r="G4536">
            <v>4000000</v>
          </cell>
        </row>
        <row r="4537">
          <cell r="A4537" t="str">
            <v>Q42019</v>
          </cell>
          <cell r="B4537" t="str">
            <v>QTAXCAT3</v>
          </cell>
          <cell r="C4537" t="str">
            <v>T25 Motor Vehicle Operators License</v>
          </cell>
          <cell r="D4537" t="str">
            <v>Missouri</v>
          </cell>
          <cell r="G4537">
            <v>4000000</v>
          </cell>
        </row>
        <row r="4538">
          <cell r="A4538" t="str">
            <v>Q42019</v>
          </cell>
          <cell r="B4538" t="str">
            <v>QTAXCAT3</v>
          </cell>
          <cell r="C4538" t="str">
            <v>T25 Motor Vehicle Operators License</v>
          </cell>
          <cell r="D4538" t="str">
            <v>Montana</v>
          </cell>
          <cell r="G4538">
            <v>2000000</v>
          </cell>
        </row>
        <row r="4539">
          <cell r="A4539" t="str">
            <v>Q42019</v>
          </cell>
          <cell r="B4539" t="str">
            <v>QTAXCAT3</v>
          </cell>
          <cell r="C4539" t="str">
            <v>T25 Motor Vehicle Operators License</v>
          </cell>
          <cell r="D4539" t="str">
            <v>Nebraska</v>
          </cell>
          <cell r="G4539">
            <v>3000000</v>
          </cell>
        </row>
        <row r="4540">
          <cell r="A4540" t="str">
            <v>Q42019</v>
          </cell>
          <cell r="B4540" t="str">
            <v>QTAXCAT3</v>
          </cell>
          <cell r="C4540" t="str">
            <v>T25 Motor Vehicle Operators License</v>
          </cell>
          <cell r="D4540" t="str">
            <v>Nevada</v>
          </cell>
          <cell r="G4540">
            <v>7000000</v>
          </cell>
        </row>
        <row r="4541">
          <cell r="A4541" t="str">
            <v>Q42019</v>
          </cell>
          <cell r="B4541" t="str">
            <v>QTAXCAT3</v>
          </cell>
          <cell r="C4541" t="str">
            <v>T25 Motor Vehicle Operators License</v>
          </cell>
          <cell r="D4541" t="str">
            <v>New Hampshire</v>
          </cell>
          <cell r="G4541">
            <v>2000000</v>
          </cell>
        </row>
        <row r="4542">
          <cell r="A4542" t="str">
            <v>Q42019</v>
          </cell>
          <cell r="B4542" t="str">
            <v>QTAXCAT3</v>
          </cell>
          <cell r="C4542" t="str">
            <v>T25 Motor Vehicle Operators License</v>
          </cell>
          <cell r="D4542" t="str">
            <v>New Jersey</v>
          </cell>
          <cell r="G4542">
            <v>14000000</v>
          </cell>
        </row>
        <row r="4543">
          <cell r="A4543" t="str">
            <v>Q42019</v>
          </cell>
          <cell r="B4543" t="str">
            <v>QTAXCAT3</v>
          </cell>
          <cell r="C4543" t="str">
            <v>T25 Motor Vehicle Operators License</v>
          </cell>
          <cell r="D4543" t="str">
            <v>New Mexico</v>
          </cell>
          <cell r="G4543">
            <v>5000000</v>
          </cell>
        </row>
        <row r="4544">
          <cell r="A4544" t="str">
            <v>Q42019</v>
          </cell>
          <cell r="B4544" t="str">
            <v>QTAXCAT3</v>
          </cell>
          <cell r="C4544" t="str">
            <v>T25 Motor Vehicle Operators License</v>
          </cell>
          <cell r="D4544" t="str">
            <v>New York</v>
          </cell>
          <cell r="G4544">
            <v>42000000</v>
          </cell>
        </row>
        <row r="4545">
          <cell r="A4545" t="str">
            <v>Q42019</v>
          </cell>
          <cell r="B4545" t="str">
            <v>QTAXCAT3</v>
          </cell>
          <cell r="C4545" t="str">
            <v>T25 Motor Vehicle Operators License</v>
          </cell>
          <cell r="D4545" t="str">
            <v>North Carolina</v>
          </cell>
          <cell r="G4545">
            <v>29000000</v>
          </cell>
        </row>
        <row r="4546">
          <cell r="A4546" t="str">
            <v>Q42019</v>
          </cell>
          <cell r="B4546" t="str">
            <v>QTAXCAT3</v>
          </cell>
          <cell r="C4546" t="str">
            <v>T25 Motor Vehicle Operators License</v>
          </cell>
          <cell r="D4546" t="str">
            <v>North Dakota</v>
          </cell>
          <cell r="G4546">
            <v>1000000</v>
          </cell>
        </row>
        <row r="4547">
          <cell r="A4547" t="str">
            <v>Q42019</v>
          </cell>
          <cell r="B4547" t="str">
            <v>QTAXCAT3</v>
          </cell>
          <cell r="C4547" t="str">
            <v>T25 Motor Vehicle Operators License</v>
          </cell>
          <cell r="D4547" t="str">
            <v>Ohio</v>
          </cell>
          <cell r="G4547">
            <v>18000000</v>
          </cell>
        </row>
        <row r="4548">
          <cell r="A4548" t="str">
            <v>Q42019</v>
          </cell>
          <cell r="B4548" t="str">
            <v>QTAXCAT3</v>
          </cell>
          <cell r="C4548" t="str">
            <v>T25 Motor Vehicle Operators License</v>
          </cell>
          <cell r="D4548" t="str">
            <v>Oklahoma</v>
          </cell>
          <cell r="G4548">
            <v>7000000</v>
          </cell>
        </row>
        <row r="4549">
          <cell r="A4549" t="str">
            <v>Q42019</v>
          </cell>
          <cell r="B4549" t="str">
            <v>QTAXCAT3</v>
          </cell>
          <cell r="C4549" t="str">
            <v>T25 Motor Vehicle Operators License</v>
          </cell>
          <cell r="D4549" t="str">
            <v>Oregon</v>
          </cell>
          <cell r="G4549">
            <v>8000000</v>
          </cell>
        </row>
        <row r="4550">
          <cell r="A4550" t="str">
            <v>Q42019</v>
          </cell>
          <cell r="B4550" t="str">
            <v>QTAXCAT3</v>
          </cell>
          <cell r="C4550" t="str">
            <v>T25 Motor Vehicle Operators License</v>
          </cell>
          <cell r="D4550" t="str">
            <v>Pennsylvania</v>
          </cell>
          <cell r="G4550">
            <v>23000000</v>
          </cell>
        </row>
        <row r="4551">
          <cell r="A4551" t="str">
            <v>Q42019</v>
          </cell>
          <cell r="B4551" t="str">
            <v>QTAXCAT3</v>
          </cell>
          <cell r="C4551" t="str">
            <v>T25 Motor Vehicle Operators License</v>
          </cell>
          <cell r="D4551" t="str">
            <v>Rhode Island</v>
          </cell>
          <cell r="G4551">
            <v>1000000</v>
          </cell>
        </row>
        <row r="4552">
          <cell r="A4552" t="str">
            <v>Q42019</v>
          </cell>
          <cell r="B4552" t="str">
            <v>QTAXCAT3</v>
          </cell>
          <cell r="C4552" t="str">
            <v>T25 Motor Vehicle Operators License</v>
          </cell>
          <cell r="D4552" t="str">
            <v>South Carolina</v>
          </cell>
          <cell r="G4552">
            <v>1000000</v>
          </cell>
        </row>
        <row r="4553">
          <cell r="A4553" t="str">
            <v>Q42019</v>
          </cell>
          <cell r="B4553" t="str">
            <v>QTAXCAT3</v>
          </cell>
          <cell r="C4553" t="str">
            <v>T25 Motor Vehicle Operators License</v>
          </cell>
          <cell r="D4553" t="str">
            <v>South Dakota</v>
          </cell>
          <cell r="G4553">
            <v>1000000</v>
          </cell>
        </row>
        <row r="4554">
          <cell r="A4554" t="str">
            <v>Q42019</v>
          </cell>
          <cell r="B4554" t="str">
            <v>QTAXCAT3</v>
          </cell>
          <cell r="C4554" t="str">
            <v>T25 Motor Vehicle Operators License</v>
          </cell>
          <cell r="D4554" t="str">
            <v>Tennessee</v>
          </cell>
          <cell r="G4554">
            <v>14000000</v>
          </cell>
        </row>
        <row r="4555">
          <cell r="A4555" t="str">
            <v>Q42019</v>
          </cell>
          <cell r="B4555" t="str">
            <v>QTAXCAT3</v>
          </cell>
          <cell r="C4555" t="str">
            <v>T25 Motor Vehicle Operators License</v>
          </cell>
          <cell r="D4555" t="str">
            <v>Texas</v>
          </cell>
          <cell r="G4555">
            <v>40000000</v>
          </cell>
        </row>
        <row r="4556">
          <cell r="A4556" t="str">
            <v>Q42019</v>
          </cell>
          <cell r="B4556" t="str">
            <v>QTAXCAT3</v>
          </cell>
          <cell r="C4556" t="str">
            <v>T25 Motor Vehicle Operators License</v>
          </cell>
          <cell r="D4556" t="str">
            <v>Utah</v>
          </cell>
          <cell r="G4556">
            <v>5000000</v>
          </cell>
        </row>
        <row r="4557">
          <cell r="A4557" t="str">
            <v>Q42019</v>
          </cell>
          <cell r="B4557" t="str">
            <v>QTAXCAT3</v>
          </cell>
          <cell r="C4557" t="str">
            <v>T25 Motor Vehicle Operators License</v>
          </cell>
          <cell r="D4557" t="str">
            <v>Vermont</v>
          </cell>
          <cell r="G4557">
            <v>4000000</v>
          </cell>
        </row>
        <row r="4558">
          <cell r="A4558" t="str">
            <v>Q42019</v>
          </cell>
          <cell r="B4558" t="str">
            <v>QTAXCAT3</v>
          </cell>
          <cell r="C4558" t="str">
            <v>T25 Motor Vehicle Operators License</v>
          </cell>
          <cell r="D4558" t="str">
            <v>Virginia</v>
          </cell>
          <cell r="G4558">
            <v>37000000</v>
          </cell>
        </row>
        <row r="4559">
          <cell r="A4559" t="str">
            <v>Q42019</v>
          </cell>
          <cell r="B4559" t="str">
            <v>QTAXCAT3</v>
          </cell>
          <cell r="C4559" t="str">
            <v>T25 Motor Vehicle Operators License</v>
          </cell>
          <cell r="D4559" t="str">
            <v>Washington</v>
          </cell>
          <cell r="G4559">
            <v>28000000</v>
          </cell>
        </row>
        <row r="4560">
          <cell r="A4560" t="str">
            <v>Q42019</v>
          </cell>
          <cell r="B4560" t="str">
            <v>QTAXCAT3</v>
          </cell>
          <cell r="C4560" t="str">
            <v>T25 Motor Vehicle Operators License</v>
          </cell>
          <cell r="D4560" t="str">
            <v>West Virginia</v>
          </cell>
          <cell r="G4560">
            <v>28000000</v>
          </cell>
        </row>
        <row r="4561">
          <cell r="A4561" t="str">
            <v>Q42019</v>
          </cell>
          <cell r="B4561" t="str">
            <v>QTAXCAT3</v>
          </cell>
          <cell r="C4561" t="str">
            <v>T25 Motor Vehicle Operators License</v>
          </cell>
          <cell r="D4561" t="str">
            <v>Wisconsin</v>
          </cell>
          <cell r="G4561">
            <v>10000000</v>
          </cell>
        </row>
        <row r="4562">
          <cell r="A4562" t="str">
            <v>Q42019</v>
          </cell>
          <cell r="B4562" t="str">
            <v>QTAXCAT3</v>
          </cell>
          <cell r="C4562" t="str">
            <v>T25 Motor Vehicle Operators License</v>
          </cell>
          <cell r="D4562" t="str">
            <v>Wyoming</v>
          </cell>
          <cell r="G4562">
            <v>1000000</v>
          </cell>
        </row>
        <row r="4563">
          <cell r="A4563" t="str">
            <v>Q42019</v>
          </cell>
          <cell r="B4563" t="str">
            <v>QTAXCAT3</v>
          </cell>
          <cell r="C4563" t="str">
            <v>T25 Motor Vehicle Operators License</v>
          </cell>
          <cell r="D4563" t="str">
            <v>District of Columbia</v>
          </cell>
          <cell r="G4563">
            <v>2000000</v>
          </cell>
        </row>
        <row r="4564">
          <cell r="A4564" t="str">
            <v>Q42019</v>
          </cell>
          <cell r="B4564" t="str">
            <v>QTAXCAT3</v>
          </cell>
          <cell r="C4564" t="str">
            <v>T27 Public Utilities License</v>
          </cell>
          <cell r="D4564" t="str">
            <v>U.S. Total</v>
          </cell>
          <cell r="G4564">
            <v>328000000</v>
          </cell>
        </row>
        <row r="4565">
          <cell r="A4565" t="str">
            <v>Q42019</v>
          </cell>
          <cell r="B4565" t="str">
            <v>QTAXCAT3</v>
          </cell>
          <cell r="C4565" t="str">
            <v>T27 Public Utilities License</v>
          </cell>
          <cell r="D4565" t="str">
            <v>Alabama</v>
          </cell>
          <cell r="G4565">
            <v>4000000</v>
          </cell>
        </row>
        <row r="4566">
          <cell r="A4566" t="str">
            <v>Q42019</v>
          </cell>
          <cell r="B4566" t="str">
            <v>QTAXCAT3</v>
          </cell>
          <cell r="C4566" t="str">
            <v>T27 Public Utilities License</v>
          </cell>
          <cell r="D4566" t="str">
            <v>Alaska</v>
          </cell>
          <cell r="G4566">
            <v>0</v>
          </cell>
        </row>
        <row r="4567">
          <cell r="A4567" t="str">
            <v>Q42019</v>
          </cell>
          <cell r="B4567" t="str">
            <v>QTAXCAT3</v>
          </cell>
          <cell r="C4567" t="str">
            <v>T27 Public Utilities License</v>
          </cell>
          <cell r="D4567" t="str">
            <v>Arizona</v>
          </cell>
          <cell r="G4567">
            <v>0</v>
          </cell>
        </row>
        <row r="4568">
          <cell r="A4568" t="str">
            <v>Q42019</v>
          </cell>
          <cell r="B4568" t="str">
            <v>QTAXCAT3</v>
          </cell>
          <cell r="C4568" t="str">
            <v>T27 Public Utilities License</v>
          </cell>
          <cell r="D4568" t="str">
            <v>Arkansas</v>
          </cell>
          <cell r="G4568">
            <v>0</v>
          </cell>
        </row>
        <row r="4569">
          <cell r="A4569" t="str">
            <v>Q42019</v>
          </cell>
          <cell r="B4569" t="str">
            <v>QTAXCAT3</v>
          </cell>
          <cell r="C4569" t="str">
            <v>T27 Public Utilities License</v>
          </cell>
          <cell r="D4569" t="str">
            <v>California</v>
          </cell>
          <cell r="G4569">
            <v>164000000</v>
          </cell>
        </row>
        <row r="4570">
          <cell r="A4570" t="str">
            <v>Q42019</v>
          </cell>
          <cell r="B4570" t="str">
            <v>QTAXCAT3</v>
          </cell>
          <cell r="C4570" t="str">
            <v>T27 Public Utilities License</v>
          </cell>
          <cell r="D4570" t="str">
            <v>Colorado</v>
          </cell>
          <cell r="G4570">
            <v>3000000</v>
          </cell>
        </row>
        <row r="4571">
          <cell r="A4571" t="str">
            <v>Q42019</v>
          </cell>
          <cell r="B4571" t="str">
            <v>QTAXCAT3</v>
          </cell>
          <cell r="C4571" t="str">
            <v>T27 Public Utilities License</v>
          </cell>
          <cell r="D4571" t="str">
            <v>Connecticut</v>
          </cell>
          <cell r="G4571">
            <v>0</v>
          </cell>
        </row>
        <row r="4572">
          <cell r="A4572" t="str">
            <v>Q42019</v>
          </cell>
          <cell r="B4572" t="str">
            <v>QTAXCAT3</v>
          </cell>
          <cell r="C4572" t="str">
            <v>T27 Public Utilities License</v>
          </cell>
          <cell r="D4572" t="str">
            <v>Delaware</v>
          </cell>
          <cell r="G4572">
            <v>0</v>
          </cell>
        </row>
        <row r="4573">
          <cell r="A4573" t="str">
            <v>Q42019</v>
          </cell>
          <cell r="B4573" t="str">
            <v>QTAXCAT3</v>
          </cell>
          <cell r="C4573" t="str">
            <v>T27 Public Utilities License</v>
          </cell>
          <cell r="D4573" t="str">
            <v>Florida</v>
          </cell>
          <cell r="G4573">
            <v>6000000</v>
          </cell>
        </row>
        <row r="4574">
          <cell r="A4574" t="str">
            <v>Q42019</v>
          </cell>
          <cell r="B4574" t="str">
            <v>QTAXCAT3</v>
          </cell>
          <cell r="C4574" t="str">
            <v>T27 Public Utilities License</v>
          </cell>
          <cell r="D4574" t="str">
            <v>Hawaii</v>
          </cell>
          <cell r="G4574">
            <v>2000000</v>
          </cell>
        </row>
        <row r="4575">
          <cell r="A4575" t="str">
            <v>Q42019</v>
          </cell>
          <cell r="B4575" t="str">
            <v>QTAXCAT3</v>
          </cell>
          <cell r="C4575" t="str">
            <v>T27 Public Utilities License</v>
          </cell>
          <cell r="D4575" t="str">
            <v>Idaho</v>
          </cell>
          <cell r="G4575">
            <v>13000000</v>
          </cell>
        </row>
        <row r="4576">
          <cell r="A4576" t="str">
            <v>Q42019</v>
          </cell>
          <cell r="B4576" t="str">
            <v>QTAXCAT3</v>
          </cell>
          <cell r="C4576" t="str">
            <v>T27 Public Utilities License</v>
          </cell>
          <cell r="D4576" t="str">
            <v>Illinois</v>
          </cell>
          <cell r="G4576">
            <v>0</v>
          </cell>
        </row>
        <row r="4577">
          <cell r="A4577" t="str">
            <v>Q42019</v>
          </cell>
          <cell r="B4577" t="str">
            <v>QTAXCAT3</v>
          </cell>
          <cell r="C4577" t="str">
            <v>T27 Public Utilities License</v>
          </cell>
          <cell r="D4577" t="str">
            <v>Iowa</v>
          </cell>
          <cell r="G4577">
            <v>0</v>
          </cell>
        </row>
        <row r="4578">
          <cell r="A4578" t="str">
            <v>Q42019</v>
          </cell>
          <cell r="B4578" t="str">
            <v>QTAXCAT3</v>
          </cell>
          <cell r="C4578" t="str">
            <v>T27 Public Utilities License</v>
          </cell>
          <cell r="D4578" t="str">
            <v>Kansas</v>
          </cell>
          <cell r="G4578">
            <v>1000000</v>
          </cell>
        </row>
        <row r="4579">
          <cell r="A4579" t="str">
            <v>Q42019</v>
          </cell>
          <cell r="B4579" t="str">
            <v>QTAXCAT3</v>
          </cell>
          <cell r="C4579" t="str">
            <v>T27 Public Utilities License</v>
          </cell>
          <cell r="D4579" t="str">
            <v>Kentucky</v>
          </cell>
          <cell r="G4579">
            <v>0</v>
          </cell>
        </row>
        <row r="4580">
          <cell r="A4580" t="str">
            <v>Q42019</v>
          </cell>
          <cell r="B4580" t="str">
            <v>QTAXCAT3</v>
          </cell>
          <cell r="C4580" t="str">
            <v>T27 Public Utilities License</v>
          </cell>
          <cell r="D4580" t="str">
            <v>Louisiana</v>
          </cell>
          <cell r="G4580">
            <v>2000000</v>
          </cell>
        </row>
        <row r="4581">
          <cell r="A4581" t="str">
            <v>Q42019</v>
          </cell>
          <cell r="B4581" t="str">
            <v>QTAXCAT3</v>
          </cell>
          <cell r="C4581" t="str">
            <v>T27 Public Utilities License</v>
          </cell>
          <cell r="D4581" t="str">
            <v>Massachusetts</v>
          </cell>
          <cell r="G4581">
            <v>0</v>
          </cell>
        </row>
        <row r="4582">
          <cell r="A4582" t="str">
            <v>Q42019</v>
          </cell>
          <cell r="B4582" t="str">
            <v>QTAXCAT3</v>
          </cell>
          <cell r="C4582" t="str">
            <v>T27 Public Utilities License</v>
          </cell>
          <cell r="D4582" t="str">
            <v>Michigan</v>
          </cell>
          <cell r="G4582">
            <v>15000000</v>
          </cell>
        </row>
        <row r="4583">
          <cell r="A4583" t="str">
            <v>Q42019</v>
          </cell>
          <cell r="B4583" t="str">
            <v>QTAXCAT3</v>
          </cell>
          <cell r="C4583" t="str">
            <v>T27 Public Utilities License</v>
          </cell>
          <cell r="D4583" t="str">
            <v>Minnesota</v>
          </cell>
          <cell r="G4583">
            <v>0</v>
          </cell>
        </row>
        <row r="4584">
          <cell r="A4584" t="str">
            <v>Q42019</v>
          </cell>
          <cell r="B4584" t="str">
            <v>QTAXCAT3</v>
          </cell>
          <cell r="C4584" t="str">
            <v>T27 Public Utilities License</v>
          </cell>
          <cell r="D4584" t="str">
            <v>Mississippi</v>
          </cell>
          <cell r="G4584">
            <v>0</v>
          </cell>
        </row>
        <row r="4585">
          <cell r="A4585" t="str">
            <v>Q42019</v>
          </cell>
          <cell r="B4585" t="str">
            <v>QTAXCAT3</v>
          </cell>
          <cell r="C4585" t="str">
            <v>T27 Public Utilities License</v>
          </cell>
          <cell r="D4585" t="str">
            <v>Missouri</v>
          </cell>
          <cell r="G4585">
            <v>4000000</v>
          </cell>
        </row>
        <row r="4586">
          <cell r="A4586" t="str">
            <v>Q42019</v>
          </cell>
          <cell r="B4586" t="str">
            <v>QTAXCAT3</v>
          </cell>
          <cell r="C4586" t="str">
            <v>T27 Public Utilities License</v>
          </cell>
          <cell r="D4586" t="str">
            <v>Montana</v>
          </cell>
          <cell r="G4586">
            <v>0</v>
          </cell>
        </row>
        <row r="4587">
          <cell r="A4587" t="str">
            <v>Q42019</v>
          </cell>
          <cell r="B4587" t="str">
            <v>QTAXCAT3</v>
          </cell>
          <cell r="C4587" t="str">
            <v>T27 Public Utilities License</v>
          </cell>
          <cell r="D4587" t="str">
            <v>New Hampshire</v>
          </cell>
          <cell r="G4587">
            <v>5000000</v>
          </cell>
        </row>
        <row r="4588">
          <cell r="A4588" t="str">
            <v>Q42019</v>
          </cell>
          <cell r="B4588" t="str">
            <v>QTAXCAT3</v>
          </cell>
          <cell r="C4588" t="str">
            <v>T27 Public Utilities License</v>
          </cell>
          <cell r="D4588" t="str">
            <v>New Jersey</v>
          </cell>
          <cell r="G4588">
            <v>0</v>
          </cell>
        </row>
        <row r="4589">
          <cell r="A4589" t="str">
            <v>Q42019</v>
          </cell>
          <cell r="B4589" t="str">
            <v>QTAXCAT3</v>
          </cell>
          <cell r="C4589" t="str">
            <v>T27 Public Utilities License</v>
          </cell>
          <cell r="D4589" t="str">
            <v>New Mexico</v>
          </cell>
          <cell r="G4589">
            <v>0</v>
          </cell>
        </row>
        <row r="4590">
          <cell r="A4590" t="str">
            <v>Q42019</v>
          </cell>
          <cell r="B4590" t="str">
            <v>QTAXCAT3</v>
          </cell>
          <cell r="C4590" t="str">
            <v>T27 Public Utilities License</v>
          </cell>
          <cell r="D4590" t="str">
            <v>New York</v>
          </cell>
          <cell r="G4590">
            <v>11000000</v>
          </cell>
        </row>
        <row r="4591">
          <cell r="A4591" t="str">
            <v>Q42019</v>
          </cell>
          <cell r="B4591" t="str">
            <v>QTAXCAT3</v>
          </cell>
          <cell r="C4591" t="str">
            <v>T27 Public Utilities License</v>
          </cell>
          <cell r="D4591" t="str">
            <v>North Carolina</v>
          </cell>
          <cell r="G4591">
            <v>4000000</v>
          </cell>
        </row>
        <row r="4592">
          <cell r="A4592" t="str">
            <v>Q42019</v>
          </cell>
          <cell r="B4592" t="str">
            <v>QTAXCAT3</v>
          </cell>
          <cell r="C4592" t="str">
            <v>T27 Public Utilities License</v>
          </cell>
          <cell r="D4592" t="str">
            <v>North Dakota</v>
          </cell>
          <cell r="G4592">
            <v>0</v>
          </cell>
        </row>
        <row r="4593">
          <cell r="A4593" t="str">
            <v>Q42019</v>
          </cell>
          <cell r="B4593" t="str">
            <v>QTAXCAT3</v>
          </cell>
          <cell r="C4593" t="str">
            <v>T27 Public Utilities License</v>
          </cell>
          <cell r="D4593" t="str">
            <v>Ohio</v>
          </cell>
          <cell r="G4593">
            <v>20000000</v>
          </cell>
        </row>
        <row r="4594">
          <cell r="A4594" t="str">
            <v>Q42019</v>
          </cell>
          <cell r="B4594" t="str">
            <v>QTAXCAT3</v>
          </cell>
          <cell r="C4594" t="str">
            <v>T27 Public Utilities License</v>
          </cell>
          <cell r="D4594" t="str">
            <v>Oklahoma</v>
          </cell>
          <cell r="G4594">
            <v>0</v>
          </cell>
        </row>
        <row r="4595">
          <cell r="A4595" t="str">
            <v>Q42019</v>
          </cell>
          <cell r="B4595" t="str">
            <v>QTAXCAT3</v>
          </cell>
          <cell r="C4595" t="str">
            <v>T27 Public Utilities License</v>
          </cell>
          <cell r="D4595" t="str">
            <v>Oregon</v>
          </cell>
          <cell r="G4595">
            <v>1000000</v>
          </cell>
        </row>
        <row r="4596">
          <cell r="A4596" t="str">
            <v>Q42019</v>
          </cell>
          <cell r="B4596" t="str">
            <v>QTAXCAT3</v>
          </cell>
          <cell r="C4596" t="str">
            <v>T27 Public Utilities License</v>
          </cell>
          <cell r="D4596" t="str">
            <v>Pennsylvania</v>
          </cell>
          <cell r="G4596">
            <v>33000000</v>
          </cell>
        </row>
        <row r="4597">
          <cell r="A4597" t="str">
            <v>Q42019</v>
          </cell>
          <cell r="B4597" t="str">
            <v>QTAXCAT3</v>
          </cell>
          <cell r="C4597" t="str">
            <v>T27 Public Utilities License</v>
          </cell>
          <cell r="D4597" t="str">
            <v>Rhode Island</v>
          </cell>
          <cell r="G4597">
            <v>0</v>
          </cell>
        </row>
        <row r="4598">
          <cell r="A4598" t="str">
            <v>Q42019</v>
          </cell>
          <cell r="B4598" t="str">
            <v>QTAXCAT3</v>
          </cell>
          <cell r="C4598" t="str">
            <v>T27 Public Utilities License</v>
          </cell>
          <cell r="D4598" t="str">
            <v>South Dakota</v>
          </cell>
          <cell r="G4598">
            <v>0</v>
          </cell>
        </row>
        <row r="4599">
          <cell r="A4599" t="str">
            <v>Q42019</v>
          </cell>
          <cell r="B4599" t="str">
            <v>QTAXCAT3</v>
          </cell>
          <cell r="C4599" t="str">
            <v>T27 Public Utilities License</v>
          </cell>
          <cell r="D4599" t="str">
            <v>Tennessee</v>
          </cell>
          <cell r="G4599">
            <v>0</v>
          </cell>
        </row>
        <row r="4600">
          <cell r="A4600" t="str">
            <v>Q42019</v>
          </cell>
          <cell r="B4600" t="str">
            <v>QTAXCAT3</v>
          </cell>
          <cell r="C4600" t="str">
            <v>T27 Public Utilities License</v>
          </cell>
          <cell r="D4600" t="str">
            <v>Texas</v>
          </cell>
          <cell r="G4600">
            <v>4000000</v>
          </cell>
        </row>
        <row r="4601">
          <cell r="A4601" t="str">
            <v>Q42019</v>
          </cell>
          <cell r="B4601" t="str">
            <v>QTAXCAT3</v>
          </cell>
          <cell r="C4601" t="str">
            <v>T27 Public Utilities License</v>
          </cell>
          <cell r="D4601" t="str">
            <v>Virginia</v>
          </cell>
          <cell r="G4601">
            <v>0</v>
          </cell>
        </row>
        <row r="4602">
          <cell r="A4602" t="str">
            <v>Q42019</v>
          </cell>
          <cell r="B4602" t="str">
            <v>QTAXCAT3</v>
          </cell>
          <cell r="C4602" t="str">
            <v>T27 Public Utilities License</v>
          </cell>
          <cell r="D4602" t="str">
            <v>Washington</v>
          </cell>
          <cell r="G4602">
            <v>0</v>
          </cell>
        </row>
        <row r="4603">
          <cell r="A4603" t="str">
            <v>Q42019</v>
          </cell>
          <cell r="B4603" t="str">
            <v>QTAXCAT3</v>
          </cell>
          <cell r="C4603" t="str">
            <v>T27 Public Utilities License</v>
          </cell>
          <cell r="D4603" t="str">
            <v>West Virginia</v>
          </cell>
          <cell r="G4603">
            <v>0</v>
          </cell>
        </row>
        <row r="4604">
          <cell r="A4604" t="str">
            <v>Q42019</v>
          </cell>
          <cell r="B4604" t="str">
            <v>QTAXCAT3</v>
          </cell>
          <cell r="C4604" t="str">
            <v>T27 Public Utilities License</v>
          </cell>
          <cell r="D4604" t="str">
            <v>Wisconsin</v>
          </cell>
          <cell r="G4604">
            <v>34000000</v>
          </cell>
        </row>
        <row r="4605">
          <cell r="A4605" t="str">
            <v>Q42019</v>
          </cell>
          <cell r="B4605" t="str">
            <v>QTAXCAT3</v>
          </cell>
          <cell r="C4605" t="str">
            <v>T28 Occupation and Business License, Not Elsewhere Classified</v>
          </cell>
          <cell r="D4605" t="str">
            <v>U.S. Total</v>
          </cell>
          <cell r="G4605">
            <v>3129000000</v>
          </cell>
        </row>
        <row r="4606">
          <cell r="A4606" t="str">
            <v>Q42019</v>
          </cell>
          <cell r="B4606" t="str">
            <v>QTAXCAT3</v>
          </cell>
          <cell r="C4606" t="str">
            <v>T28 Occupation and Business License, Not Elsewhere Classified</v>
          </cell>
          <cell r="D4606" t="str">
            <v>Alabama</v>
          </cell>
          <cell r="G4606">
            <v>23000000</v>
          </cell>
        </row>
        <row r="4607">
          <cell r="A4607" t="str">
            <v>Q42019</v>
          </cell>
          <cell r="B4607" t="str">
            <v>QTAXCAT3</v>
          </cell>
          <cell r="C4607" t="str">
            <v>T28 Occupation and Business License, Not Elsewhere Classified</v>
          </cell>
          <cell r="D4607" t="str">
            <v>Alaska</v>
          </cell>
          <cell r="G4607">
            <v>22000000</v>
          </cell>
        </row>
        <row r="4608">
          <cell r="A4608" t="str">
            <v>Q42019</v>
          </cell>
          <cell r="B4608" t="str">
            <v>QTAXCAT3</v>
          </cell>
          <cell r="C4608" t="str">
            <v>T28 Occupation and Business License, Not Elsewhere Classified</v>
          </cell>
          <cell r="D4608" t="str">
            <v>Arizona</v>
          </cell>
          <cell r="G4608">
            <v>57000000</v>
          </cell>
        </row>
        <row r="4609">
          <cell r="A4609" t="str">
            <v>Q42019</v>
          </cell>
          <cell r="B4609" t="str">
            <v>QTAXCAT3</v>
          </cell>
          <cell r="C4609" t="str">
            <v>T28 Occupation and Business License, Not Elsewhere Classified</v>
          </cell>
          <cell r="D4609" t="str">
            <v>Arkansas</v>
          </cell>
          <cell r="G4609">
            <v>35000000</v>
          </cell>
        </row>
        <row r="4610">
          <cell r="A4610" t="str">
            <v>Q42019</v>
          </cell>
          <cell r="B4610" t="str">
            <v>QTAXCAT3</v>
          </cell>
          <cell r="C4610" t="str">
            <v>T28 Occupation and Business License, Not Elsewhere Classified</v>
          </cell>
          <cell r="D4610" t="str">
            <v>California</v>
          </cell>
          <cell r="G4610">
            <v>742000000</v>
          </cell>
        </row>
        <row r="4611">
          <cell r="A4611" t="str">
            <v>Q42019</v>
          </cell>
          <cell r="B4611" t="str">
            <v>QTAXCAT3</v>
          </cell>
          <cell r="C4611" t="str">
            <v>T28 Occupation and Business License, Not Elsewhere Classified</v>
          </cell>
          <cell r="D4611" t="str">
            <v>Colorado</v>
          </cell>
          <cell r="G4611">
            <v>20000000</v>
          </cell>
        </row>
        <row r="4612">
          <cell r="A4612" t="str">
            <v>Q42019</v>
          </cell>
          <cell r="B4612" t="str">
            <v>QTAXCAT3</v>
          </cell>
          <cell r="C4612" t="str">
            <v>T28 Occupation and Business License, Not Elsewhere Classified</v>
          </cell>
          <cell r="D4612" t="str">
            <v>Connecticut</v>
          </cell>
          <cell r="G4612">
            <v>20000000</v>
          </cell>
        </row>
        <row r="4613">
          <cell r="A4613" t="str">
            <v>Q42019</v>
          </cell>
          <cell r="B4613" t="str">
            <v>QTAXCAT3</v>
          </cell>
          <cell r="C4613" t="str">
            <v>T28 Occupation and Business License, Not Elsewhere Classified</v>
          </cell>
          <cell r="D4613" t="str">
            <v>Delaware</v>
          </cell>
          <cell r="G4613">
            <v>37000000</v>
          </cell>
        </row>
        <row r="4614">
          <cell r="A4614" t="str">
            <v>Q42019</v>
          </cell>
          <cell r="B4614" t="str">
            <v>QTAXCAT3</v>
          </cell>
          <cell r="C4614" t="str">
            <v>T28 Occupation and Business License, Not Elsewhere Classified</v>
          </cell>
          <cell r="D4614" t="str">
            <v>Florida</v>
          </cell>
          <cell r="G4614">
            <v>45000000</v>
          </cell>
        </row>
        <row r="4615">
          <cell r="A4615" t="str">
            <v>Q42019</v>
          </cell>
          <cell r="B4615" t="str">
            <v>QTAXCAT3</v>
          </cell>
          <cell r="C4615" t="str">
            <v>T28 Occupation and Business License, Not Elsewhere Classified</v>
          </cell>
          <cell r="D4615" t="str">
            <v>Georgia</v>
          </cell>
          <cell r="G4615">
            <v>20000000</v>
          </cell>
        </row>
        <row r="4616">
          <cell r="A4616" t="str">
            <v>Q42019</v>
          </cell>
          <cell r="B4616" t="str">
            <v>QTAXCAT3</v>
          </cell>
          <cell r="C4616" t="str">
            <v>T28 Occupation and Business License, Not Elsewhere Classified</v>
          </cell>
          <cell r="D4616" t="str">
            <v>Hawaii</v>
          </cell>
          <cell r="G4616">
            <v>9000000</v>
          </cell>
        </row>
        <row r="4617">
          <cell r="A4617" t="str">
            <v>Q42019</v>
          </cell>
          <cell r="B4617" t="str">
            <v>QTAXCAT3</v>
          </cell>
          <cell r="C4617" t="str">
            <v>T28 Occupation and Business License, Not Elsewhere Classified</v>
          </cell>
          <cell r="D4617" t="str">
            <v>Idaho</v>
          </cell>
          <cell r="G4617">
            <v>20000000</v>
          </cell>
        </row>
        <row r="4618">
          <cell r="A4618" t="str">
            <v>Q42019</v>
          </cell>
          <cell r="B4618" t="str">
            <v>QTAXCAT3</v>
          </cell>
          <cell r="C4618" t="str">
            <v>T28 Occupation and Business License, Not Elsewhere Classified</v>
          </cell>
          <cell r="D4618" t="str">
            <v>Illinois</v>
          </cell>
          <cell r="G4618">
            <v>81000000</v>
          </cell>
        </row>
        <row r="4619">
          <cell r="A4619" t="str">
            <v>Q42019</v>
          </cell>
          <cell r="B4619" t="str">
            <v>QTAXCAT3</v>
          </cell>
          <cell r="C4619" t="str">
            <v>T28 Occupation and Business License, Not Elsewhere Classified</v>
          </cell>
          <cell r="D4619" t="str">
            <v>Indiana</v>
          </cell>
          <cell r="G4619">
            <v>16000000</v>
          </cell>
        </row>
        <row r="4620">
          <cell r="A4620" t="str">
            <v>Q42019</v>
          </cell>
          <cell r="B4620" t="str">
            <v>QTAXCAT3</v>
          </cell>
          <cell r="C4620" t="str">
            <v>T28 Occupation and Business License, Not Elsewhere Classified</v>
          </cell>
          <cell r="D4620" t="str">
            <v>Iowa</v>
          </cell>
          <cell r="G4620">
            <v>39000000</v>
          </cell>
        </row>
        <row r="4621">
          <cell r="A4621" t="str">
            <v>Q42019</v>
          </cell>
          <cell r="B4621" t="str">
            <v>QTAXCAT3</v>
          </cell>
          <cell r="C4621" t="str">
            <v>T28 Occupation and Business License, Not Elsewhere Classified</v>
          </cell>
          <cell r="D4621" t="str">
            <v>Kansas</v>
          </cell>
          <cell r="G4621">
            <v>24000000</v>
          </cell>
        </row>
        <row r="4622">
          <cell r="A4622" t="str">
            <v>Q42019</v>
          </cell>
          <cell r="B4622" t="str">
            <v>QTAXCAT3</v>
          </cell>
          <cell r="C4622" t="str">
            <v>T28 Occupation and Business License, Not Elsewhere Classified</v>
          </cell>
          <cell r="D4622" t="str">
            <v>Kentucky</v>
          </cell>
          <cell r="G4622">
            <v>32000000</v>
          </cell>
        </row>
        <row r="4623">
          <cell r="A4623" t="str">
            <v>Q42019</v>
          </cell>
          <cell r="B4623" t="str">
            <v>QTAXCAT3</v>
          </cell>
          <cell r="C4623" t="str">
            <v>T28 Occupation and Business License, Not Elsewhere Classified</v>
          </cell>
          <cell r="D4623" t="str">
            <v>Louisiana</v>
          </cell>
          <cell r="G4623">
            <v>22000000</v>
          </cell>
        </row>
        <row r="4624">
          <cell r="A4624" t="str">
            <v>Q42019</v>
          </cell>
          <cell r="B4624" t="str">
            <v>QTAXCAT3</v>
          </cell>
          <cell r="C4624" t="str">
            <v>T28 Occupation and Business License, Not Elsewhere Classified</v>
          </cell>
          <cell r="D4624" t="str">
            <v>Maine</v>
          </cell>
          <cell r="G4624">
            <v>27000000</v>
          </cell>
        </row>
        <row r="4625">
          <cell r="A4625" t="str">
            <v>Q42019</v>
          </cell>
          <cell r="B4625" t="str">
            <v>QTAXCAT3</v>
          </cell>
          <cell r="C4625" t="str">
            <v>T28 Occupation and Business License, Not Elsewhere Classified</v>
          </cell>
          <cell r="D4625" t="str">
            <v>Maryland</v>
          </cell>
          <cell r="G4625">
            <v>60000000</v>
          </cell>
        </row>
        <row r="4626">
          <cell r="A4626" t="str">
            <v>Q42019</v>
          </cell>
          <cell r="B4626" t="str">
            <v>QTAXCAT3</v>
          </cell>
          <cell r="C4626" t="str">
            <v>T28 Occupation and Business License, Not Elsewhere Classified</v>
          </cell>
          <cell r="D4626" t="str">
            <v>Massachusetts</v>
          </cell>
          <cell r="G4626">
            <v>83000000</v>
          </cell>
        </row>
        <row r="4627">
          <cell r="A4627" t="str">
            <v>Q42019</v>
          </cell>
          <cell r="B4627" t="str">
            <v>QTAXCAT3</v>
          </cell>
          <cell r="C4627" t="str">
            <v>T28 Occupation and Business License, Not Elsewhere Classified</v>
          </cell>
          <cell r="D4627" t="str">
            <v>Michigan</v>
          </cell>
          <cell r="G4627">
            <v>48000000</v>
          </cell>
        </row>
        <row r="4628">
          <cell r="A4628" t="str">
            <v>Q42019</v>
          </cell>
          <cell r="B4628" t="str">
            <v>QTAXCAT3</v>
          </cell>
          <cell r="C4628" t="str">
            <v>T28 Occupation and Business License, Not Elsewhere Classified</v>
          </cell>
          <cell r="D4628" t="str">
            <v>Minnesota</v>
          </cell>
          <cell r="G4628">
            <v>148000000</v>
          </cell>
        </row>
        <row r="4629">
          <cell r="A4629" t="str">
            <v>Q42019</v>
          </cell>
          <cell r="B4629" t="str">
            <v>QTAXCAT3</v>
          </cell>
          <cell r="C4629" t="str">
            <v>T28 Occupation and Business License, Not Elsewhere Classified</v>
          </cell>
          <cell r="D4629" t="str">
            <v>Mississippi</v>
          </cell>
          <cell r="G4629">
            <v>23000000</v>
          </cell>
        </row>
        <row r="4630">
          <cell r="A4630" t="str">
            <v>Q42019</v>
          </cell>
          <cell r="B4630" t="str">
            <v>QTAXCAT3</v>
          </cell>
          <cell r="C4630" t="str">
            <v>T28 Occupation and Business License, Not Elsewhere Classified</v>
          </cell>
          <cell r="D4630" t="str">
            <v>Missouri</v>
          </cell>
          <cell r="G4630">
            <v>42000000</v>
          </cell>
        </row>
        <row r="4631">
          <cell r="A4631" t="str">
            <v>Q42019</v>
          </cell>
          <cell r="B4631" t="str">
            <v>QTAXCAT3</v>
          </cell>
          <cell r="C4631" t="str">
            <v>T28 Occupation and Business License, Not Elsewhere Classified</v>
          </cell>
          <cell r="D4631" t="str">
            <v>Montana</v>
          </cell>
          <cell r="G4631">
            <v>29000000</v>
          </cell>
        </row>
        <row r="4632">
          <cell r="A4632" t="str">
            <v>Q42019</v>
          </cell>
          <cell r="B4632" t="str">
            <v>QTAXCAT3</v>
          </cell>
          <cell r="C4632" t="str">
            <v>T28 Occupation and Business License, Not Elsewhere Classified</v>
          </cell>
          <cell r="D4632" t="str">
            <v>Nebraska</v>
          </cell>
          <cell r="G4632">
            <v>8000000</v>
          </cell>
        </row>
        <row r="4633">
          <cell r="A4633" t="str">
            <v>Q42019</v>
          </cell>
          <cell r="B4633" t="str">
            <v>QTAXCAT3</v>
          </cell>
          <cell r="C4633" t="str">
            <v>T28 Occupation and Business License, Not Elsewhere Classified</v>
          </cell>
          <cell r="D4633" t="str">
            <v>Nevada</v>
          </cell>
          <cell r="G4633">
            <v>52000000</v>
          </cell>
        </row>
        <row r="4634">
          <cell r="A4634" t="str">
            <v>Q42019</v>
          </cell>
          <cell r="B4634" t="str">
            <v>QTAXCAT3</v>
          </cell>
          <cell r="C4634" t="str">
            <v>T28 Occupation and Business License, Not Elsewhere Classified</v>
          </cell>
          <cell r="D4634" t="str">
            <v>New Hampshire</v>
          </cell>
          <cell r="G4634">
            <v>38000000</v>
          </cell>
        </row>
        <row r="4635">
          <cell r="A4635" t="str">
            <v>Q42019</v>
          </cell>
          <cell r="B4635" t="str">
            <v>QTAXCAT3</v>
          </cell>
          <cell r="C4635" t="str">
            <v>T28 Occupation and Business License, Not Elsewhere Classified</v>
          </cell>
          <cell r="D4635" t="str">
            <v>New Jersey</v>
          </cell>
          <cell r="G4635">
            <v>119000000</v>
          </cell>
        </row>
        <row r="4636">
          <cell r="A4636" t="str">
            <v>Q42019</v>
          </cell>
          <cell r="B4636" t="str">
            <v>QTAXCAT3</v>
          </cell>
          <cell r="C4636" t="str">
            <v>T28 Occupation and Business License, Not Elsewhere Classified</v>
          </cell>
          <cell r="D4636" t="str">
            <v>New Mexico</v>
          </cell>
          <cell r="G4636">
            <v>13000000</v>
          </cell>
        </row>
        <row r="4637">
          <cell r="A4637" t="str">
            <v>Q42019</v>
          </cell>
          <cell r="B4637" t="str">
            <v>QTAXCAT3</v>
          </cell>
          <cell r="C4637" t="str">
            <v>T28 Occupation and Business License, Not Elsewhere Classified</v>
          </cell>
          <cell r="D4637" t="str">
            <v>New York</v>
          </cell>
          <cell r="G4637">
            <v>36000000</v>
          </cell>
        </row>
        <row r="4638">
          <cell r="A4638" t="str">
            <v>Q42019</v>
          </cell>
          <cell r="B4638" t="str">
            <v>QTAXCAT3</v>
          </cell>
          <cell r="C4638" t="str">
            <v>T28 Occupation and Business License, Not Elsewhere Classified</v>
          </cell>
          <cell r="D4638" t="str">
            <v>North Carolina</v>
          </cell>
          <cell r="G4638">
            <v>72000000</v>
          </cell>
        </row>
        <row r="4639">
          <cell r="A4639" t="str">
            <v>Q42019</v>
          </cell>
          <cell r="B4639" t="str">
            <v>QTAXCAT3</v>
          </cell>
          <cell r="C4639" t="str">
            <v>T28 Occupation and Business License, Not Elsewhere Classified</v>
          </cell>
          <cell r="D4639" t="str">
            <v>North Dakota</v>
          </cell>
          <cell r="G4639">
            <v>22000000</v>
          </cell>
        </row>
        <row r="4640">
          <cell r="A4640" t="str">
            <v>Q42019</v>
          </cell>
          <cell r="B4640" t="str">
            <v>QTAXCAT3</v>
          </cell>
          <cell r="C4640" t="str">
            <v>T28 Occupation and Business License, Not Elsewhere Classified</v>
          </cell>
          <cell r="D4640" t="str">
            <v>Ohio</v>
          </cell>
          <cell r="G4640">
            <v>195000000</v>
          </cell>
        </row>
        <row r="4641">
          <cell r="A4641" t="str">
            <v>Q42019</v>
          </cell>
          <cell r="B4641" t="str">
            <v>QTAXCAT3</v>
          </cell>
          <cell r="C4641" t="str">
            <v>T28 Occupation and Business License, Not Elsewhere Classified</v>
          </cell>
          <cell r="D4641" t="str">
            <v>Oklahoma</v>
          </cell>
          <cell r="G4641">
            <v>0</v>
          </cell>
        </row>
        <row r="4642">
          <cell r="A4642" t="str">
            <v>Q42019</v>
          </cell>
          <cell r="B4642" t="str">
            <v>QTAXCAT3</v>
          </cell>
          <cell r="C4642" t="str">
            <v>T28 Occupation and Business License, Not Elsewhere Classified</v>
          </cell>
          <cell r="D4642" t="str">
            <v>Oregon</v>
          </cell>
          <cell r="G4642">
            <v>112000000</v>
          </cell>
        </row>
        <row r="4643">
          <cell r="A4643" t="str">
            <v>Q42019</v>
          </cell>
          <cell r="B4643" t="str">
            <v>QTAXCAT3</v>
          </cell>
          <cell r="C4643" t="str">
            <v>T28 Occupation and Business License, Not Elsewhere Classified</v>
          </cell>
          <cell r="D4643" t="str">
            <v>Pennsylvania</v>
          </cell>
          <cell r="G4643">
            <v>177000000</v>
          </cell>
        </row>
        <row r="4644">
          <cell r="A4644" t="str">
            <v>Q42019</v>
          </cell>
          <cell r="B4644" t="str">
            <v>QTAXCAT3</v>
          </cell>
          <cell r="C4644" t="str">
            <v>T28 Occupation and Business License, Not Elsewhere Classified</v>
          </cell>
          <cell r="D4644" t="str">
            <v>Rhode Island</v>
          </cell>
          <cell r="G4644">
            <v>20000000</v>
          </cell>
        </row>
        <row r="4645">
          <cell r="A4645" t="str">
            <v>Q42019</v>
          </cell>
          <cell r="B4645" t="str">
            <v>QTAXCAT3</v>
          </cell>
          <cell r="C4645" t="str">
            <v>T28 Occupation and Business License, Not Elsewhere Classified</v>
          </cell>
          <cell r="D4645" t="str">
            <v>South Carolina</v>
          </cell>
          <cell r="G4645">
            <v>21000000</v>
          </cell>
        </row>
        <row r="4646">
          <cell r="A4646" t="str">
            <v>Q42019</v>
          </cell>
          <cell r="B4646" t="str">
            <v>QTAXCAT3</v>
          </cell>
          <cell r="C4646" t="str">
            <v>T28 Occupation and Business License, Not Elsewhere Classified</v>
          </cell>
          <cell r="D4646" t="str">
            <v>South Dakota</v>
          </cell>
          <cell r="G4646">
            <v>38000000</v>
          </cell>
        </row>
        <row r="4647">
          <cell r="A4647" t="str">
            <v>Q42019</v>
          </cell>
          <cell r="B4647" t="str">
            <v>QTAXCAT3</v>
          </cell>
          <cell r="C4647" t="str">
            <v>T28 Occupation and Business License, Not Elsewhere Classified</v>
          </cell>
          <cell r="D4647" t="str">
            <v>Tennessee</v>
          </cell>
          <cell r="G4647">
            <v>31000000</v>
          </cell>
        </row>
        <row r="4648">
          <cell r="A4648" t="str">
            <v>Q42019</v>
          </cell>
          <cell r="B4648" t="str">
            <v>QTAXCAT3</v>
          </cell>
          <cell r="C4648" t="str">
            <v>T28 Occupation and Business License, Not Elsewhere Classified</v>
          </cell>
          <cell r="D4648" t="str">
            <v>Texas</v>
          </cell>
          <cell r="G4648">
            <v>198000000</v>
          </cell>
        </row>
        <row r="4649">
          <cell r="A4649" t="str">
            <v>Q42019</v>
          </cell>
          <cell r="B4649" t="str">
            <v>QTAXCAT3</v>
          </cell>
          <cell r="C4649" t="str">
            <v>T28 Occupation and Business License, Not Elsewhere Classified</v>
          </cell>
          <cell r="D4649" t="str">
            <v>Utah</v>
          </cell>
          <cell r="G4649">
            <v>0</v>
          </cell>
        </row>
        <row r="4650">
          <cell r="A4650" t="str">
            <v>Q42019</v>
          </cell>
          <cell r="B4650" t="str">
            <v>QTAXCAT3</v>
          </cell>
          <cell r="C4650" t="str">
            <v>T28 Occupation and Business License, Not Elsewhere Classified</v>
          </cell>
          <cell r="D4650" t="str">
            <v>Vermont</v>
          </cell>
          <cell r="G4650">
            <v>4000000</v>
          </cell>
        </row>
        <row r="4651">
          <cell r="A4651" t="str">
            <v>Q42019</v>
          </cell>
          <cell r="B4651" t="str">
            <v>QTAXCAT3</v>
          </cell>
          <cell r="C4651" t="str">
            <v>T28 Occupation and Business License, Not Elsewhere Classified</v>
          </cell>
          <cell r="D4651" t="str">
            <v>Virginia</v>
          </cell>
          <cell r="G4651">
            <v>43000000</v>
          </cell>
        </row>
        <row r="4652">
          <cell r="A4652" t="str">
            <v>Q42019</v>
          </cell>
          <cell r="B4652" t="str">
            <v>QTAXCAT3</v>
          </cell>
          <cell r="C4652" t="str">
            <v>T28 Occupation and Business License, Not Elsewhere Classified</v>
          </cell>
          <cell r="D4652" t="str">
            <v>Washington</v>
          </cell>
          <cell r="G4652">
            <v>76000000</v>
          </cell>
        </row>
        <row r="4653">
          <cell r="A4653" t="str">
            <v>Q42019</v>
          </cell>
          <cell r="B4653" t="str">
            <v>QTAXCAT3</v>
          </cell>
          <cell r="C4653" t="str">
            <v>T28 Occupation and Business License, Not Elsewhere Classified</v>
          </cell>
          <cell r="D4653" t="str">
            <v>West Virginia</v>
          </cell>
          <cell r="G4653">
            <v>1000000</v>
          </cell>
        </row>
        <row r="4654">
          <cell r="A4654" t="str">
            <v>Q42019</v>
          </cell>
          <cell r="B4654" t="str">
            <v>QTAXCAT3</v>
          </cell>
          <cell r="C4654" t="str">
            <v>T28 Occupation and Business License, Not Elsewhere Classified</v>
          </cell>
          <cell r="D4654" t="str">
            <v>Wisconsin</v>
          </cell>
          <cell r="G4654">
            <v>119000000</v>
          </cell>
        </row>
        <row r="4655">
          <cell r="A4655" t="str">
            <v>Q42019</v>
          </cell>
          <cell r="B4655" t="str">
            <v>QTAXCAT3</v>
          </cell>
          <cell r="C4655" t="str">
            <v>T28 Occupation and Business License, Not Elsewhere Classified</v>
          </cell>
          <cell r="D4655" t="str">
            <v>Wyoming</v>
          </cell>
          <cell r="G4655">
            <v>10000000</v>
          </cell>
        </row>
        <row r="4656">
          <cell r="A4656" t="str">
            <v>Q42019</v>
          </cell>
          <cell r="B4656" t="str">
            <v>QTAXCAT3</v>
          </cell>
          <cell r="C4656" t="str">
            <v>T28 Occupation and Business License, Not Elsewhere Classified</v>
          </cell>
          <cell r="D4656" t="str">
            <v>District of Columbia</v>
          </cell>
          <cell r="G4656">
            <v>11000000</v>
          </cell>
        </row>
        <row r="4657">
          <cell r="A4657" t="str">
            <v>Q42019</v>
          </cell>
          <cell r="B4657" t="str">
            <v>QTAXCAT3</v>
          </cell>
          <cell r="C4657" t="str">
            <v>T29 Other License Taxes</v>
          </cell>
          <cell r="D4657" t="str">
            <v>U.S. Total</v>
          </cell>
          <cell r="G4657">
            <v>460000000</v>
          </cell>
        </row>
        <row r="4658">
          <cell r="A4658" t="str">
            <v>Q42019</v>
          </cell>
          <cell r="B4658" t="str">
            <v>QTAXCAT3</v>
          </cell>
          <cell r="C4658" t="str">
            <v>T29 Other License Taxes</v>
          </cell>
          <cell r="D4658" t="str">
            <v>Alabama</v>
          </cell>
          <cell r="G4658">
            <v>0</v>
          </cell>
        </row>
        <row r="4659">
          <cell r="A4659" t="str">
            <v>Q42019</v>
          </cell>
          <cell r="B4659" t="str">
            <v>QTAXCAT3</v>
          </cell>
          <cell r="C4659" t="str">
            <v>T29 Other License Taxes</v>
          </cell>
          <cell r="D4659" t="str">
            <v>Alaska</v>
          </cell>
          <cell r="G4659">
            <v>3000000</v>
          </cell>
        </row>
        <row r="4660">
          <cell r="A4660" t="str">
            <v>Q42019</v>
          </cell>
          <cell r="B4660" t="str">
            <v>QTAXCAT3</v>
          </cell>
          <cell r="C4660" t="str">
            <v>T29 Other License Taxes</v>
          </cell>
          <cell r="D4660" t="str">
            <v>Arizona</v>
          </cell>
          <cell r="G4660">
            <v>0</v>
          </cell>
        </row>
        <row r="4661">
          <cell r="A4661" t="str">
            <v>Q42019</v>
          </cell>
          <cell r="B4661" t="str">
            <v>QTAXCAT3</v>
          </cell>
          <cell r="C4661" t="str">
            <v>T29 Other License Taxes</v>
          </cell>
          <cell r="D4661" t="str">
            <v>Arkansas</v>
          </cell>
          <cell r="G4661">
            <v>1000000</v>
          </cell>
        </row>
        <row r="4662">
          <cell r="A4662" t="str">
            <v>Q42019</v>
          </cell>
          <cell r="B4662" t="str">
            <v>QTAXCAT3</v>
          </cell>
          <cell r="C4662" t="str">
            <v>T29 Other License Taxes</v>
          </cell>
          <cell r="D4662" t="str">
            <v>California</v>
          </cell>
          <cell r="G4662">
            <v>8000000</v>
          </cell>
        </row>
        <row r="4663">
          <cell r="A4663" t="str">
            <v>Q42019</v>
          </cell>
          <cell r="B4663" t="str">
            <v>QTAXCAT3</v>
          </cell>
          <cell r="C4663" t="str">
            <v>T29 Other License Taxes</v>
          </cell>
          <cell r="D4663" t="str">
            <v>Colorado</v>
          </cell>
          <cell r="G4663">
            <v>0</v>
          </cell>
        </row>
        <row r="4664">
          <cell r="A4664" t="str">
            <v>Q42019</v>
          </cell>
          <cell r="B4664" t="str">
            <v>QTAXCAT3</v>
          </cell>
          <cell r="C4664" t="str">
            <v>T29 Other License Taxes</v>
          </cell>
          <cell r="D4664" t="str">
            <v>Connecticut</v>
          </cell>
          <cell r="G4664">
            <v>0</v>
          </cell>
        </row>
        <row r="4665">
          <cell r="A4665" t="str">
            <v>Q42019</v>
          </cell>
          <cell r="B4665" t="str">
            <v>QTAXCAT3</v>
          </cell>
          <cell r="C4665" t="str">
            <v>T29 Other License Taxes</v>
          </cell>
          <cell r="D4665" t="str">
            <v>Delaware</v>
          </cell>
          <cell r="G4665">
            <v>3000000</v>
          </cell>
        </row>
        <row r="4666">
          <cell r="A4666" t="str">
            <v>Q42019</v>
          </cell>
          <cell r="B4666" t="str">
            <v>QTAXCAT3</v>
          </cell>
          <cell r="C4666" t="str">
            <v>T29 Other License Taxes</v>
          </cell>
          <cell r="D4666" t="str">
            <v>Florida</v>
          </cell>
          <cell r="G4666">
            <v>74000000</v>
          </cell>
        </row>
        <row r="4667">
          <cell r="A4667" t="str">
            <v>Q42019</v>
          </cell>
          <cell r="B4667" t="str">
            <v>QTAXCAT3</v>
          </cell>
          <cell r="C4667" t="str">
            <v>T29 Other License Taxes</v>
          </cell>
          <cell r="D4667" t="str">
            <v>Georgia</v>
          </cell>
          <cell r="G4667">
            <v>0</v>
          </cell>
        </row>
        <row r="4668">
          <cell r="A4668" t="str">
            <v>Q42019</v>
          </cell>
          <cell r="B4668" t="str">
            <v>QTAXCAT3</v>
          </cell>
          <cell r="C4668" t="str">
            <v>T29 Other License Taxes</v>
          </cell>
          <cell r="D4668" t="str">
            <v>Hawaii</v>
          </cell>
          <cell r="G4668">
            <v>3000000</v>
          </cell>
        </row>
        <row r="4669">
          <cell r="A4669" t="str">
            <v>Q42019</v>
          </cell>
          <cell r="B4669" t="str">
            <v>QTAXCAT3</v>
          </cell>
          <cell r="C4669" t="str">
            <v>T29 Other License Taxes</v>
          </cell>
          <cell r="D4669" t="str">
            <v>Idaho</v>
          </cell>
          <cell r="G4669">
            <v>0</v>
          </cell>
        </row>
        <row r="4670">
          <cell r="A4670" t="str">
            <v>Q42019</v>
          </cell>
          <cell r="B4670" t="str">
            <v>QTAXCAT3</v>
          </cell>
          <cell r="C4670" t="str">
            <v>T29 Other License Taxes</v>
          </cell>
          <cell r="D4670" t="str">
            <v>Illinois</v>
          </cell>
          <cell r="G4670">
            <v>8000000</v>
          </cell>
        </row>
        <row r="4671">
          <cell r="A4671" t="str">
            <v>Q42019</v>
          </cell>
          <cell r="B4671" t="str">
            <v>QTAXCAT3</v>
          </cell>
          <cell r="C4671" t="str">
            <v>T29 Other License Taxes</v>
          </cell>
          <cell r="D4671" t="str">
            <v>Indiana</v>
          </cell>
          <cell r="G4671">
            <v>23000000</v>
          </cell>
        </row>
        <row r="4672">
          <cell r="A4672" t="str">
            <v>Q42019</v>
          </cell>
          <cell r="B4672" t="str">
            <v>QTAXCAT3</v>
          </cell>
          <cell r="C4672" t="str">
            <v>T29 Other License Taxes</v>
          </cell>
          <cell r="D4672" t="str">
            <v>Iowa</v>
          </cell>
          <cell r="G4672">
            <v>0</v>
          </cell>
        </row>
        <row r="4673">
          <cell r="A4673" t="str">
            <v>Q42019</v>
          </cell>
          <cell r="B4673" t="str">
            <v>QTAXCAT3</v>
          </cell>
          <cell r="C4673" t="str">
            <v>T29 Other License Taxes</v>
          </cell>
          <cell r="D4673" t="str">
            <v>Kansas</v>
          </cell>
          <cell r="G4673">
            <v>0</v>
          </cell>
        </row>
        <row r="4674">
          <cell r="A4674" t="str">
            <v>Q42019</v>
          </cell>
          <cell r="B4674" t="str">
            <v>QTAXCAT3</v>
          </cell>
          <cell r="C4674" t="str">
            <v>T29 Other License Taxes</v>
          </cell>
          <cell r="D4674" t="str">
            <v>Kentucky</v>
          </cell>
          <cell r="G4674">
            <v>1000000</v>
          </cell>
        </row>
        <row r="4675">
          <cell r="A4675" t="str">
            <v>Q42019</v>
          </cell>
          <cell r="B4675" t="str">
            <v>QTAXCAT3</v>
          </cell>
          <cell r="C4675" t="str">
            <v>T29 Other License Taxes</v>
          </cell>
          <cell r="D4675" t="str">
            <v>Louisiana</v>
          </cell>
          <cell r="G4675">
            <v>1000000</v>
          </cell>
        </row>
        <row r="4676">
          <cell r="A4676" t="str">
            <v>Q42019</v>
          </cell>
          <cell r="B4676" t="str">
            <v>QTAXCAT3</v>
          </cell>
          <cell r="C4676" t="str">
            <v>T29 Other License Taxes</v>
          </cell>
          <cell r="D4676" t="str">
            <v>Maine</v>
          </cell>
          <cell r="G4676">
            <v>1000000</v>
          </cell>
        </row>
        <row r="4677">
          <cell r="A4677" t="str">
            <v>Q42019</v>
          </cell>
          <cell r="B4677" t="str">
            <v>QTAXCAT3</v>
          </cell>
          <cell r="C4677" t="str">
            <v>T29 Other License Taxes</v>
          </cell>
          <cell r="D4677" t="str">
            <v>Maryland</v>
          </cell>
          <cell r="G4677">
            <v>1000000</v>
          </cell>
        </row>
        <row r="4678">
          <cell r="A4678" t="str">
            <v>Q42019</v>
          </cell>
          <cell r="B4678" t="str">
            <v>QTAXCAT3</v>
          </cell>
          <cell r="C4678" t="str">
            <v>T29 Other License Taxes</v>
          </cell>
          <cell r="D4678" t="str">
            <v>Massachusetts</v>
          </cell>
          <cell r="G4678">
            <v>80000000</v>
          </cell>
        </row>
        <row r="4679">
          <cell r="A4679" t="str">
            <v>Q42019</v>
          </cell>
          <cell r="B4679" t="str">
            <v>QTAXCAT3</v>
          </cell>
          <cell r="C4679" t="str">
            <v>T29 Other License Taxes</v>
          </cell>
          <cell r="D4679" t="str">
            <v>Michigan</v>
          </cell>
          <cell r="G4679">
            <v>40000000</v>
          </cell>
        </row>
        <row r="4680">
          <cell r="A4680" t="str">
            <v>Q42019</v>
          </cell>
          <cell r="B4680" t="str">
            <v>QTAXCAT3</v>
          </cell>
          <cell r="C4680" t="str">
            <v>T29 Other License Taxes</v>
          </cell>
          <cell r="D4680" t="str">
            <v>Minnesota</v>
          </cell>
          <cell r="G4680">
            <v>14000000</v>
          </cell>
        </row>
        <row r="4681">
          <cell r="A4681" t="str">
            <v>Q42019</v>
          </cell>
          <cell r="B4681" t="str">
            <v>QTAXCAT3</v>
          </cell>
          <cell r="C4681" t="str">
            <v>T29 Other License Taxes</v>
          </cell>
          <cell r="D4681" t="str">
            <v>Mississippi</v>
          </cell>
          <cell r="G4681">
            <v>12000000</v>
          </cell>
        </row>
        <row r="4682">
          <cell r="A4682" t="str">
            <v>Q42019</v>
          </cell>
          <cell r="B4682" t="str">
            <v>QTAXCAT3</v>
          </cell>
          <cell r="C4682" t="str">
            <v>T29 Other License Taxes</v>
          </cell>
          <cell r="D4682" t="str">
            <v>Missouri</v>
          </cell>
          <cell r="G4682">
            <v>18000000</v>
          </cell>
        </row>
        <row r="4683">
          <cell r="A4683" t="str">
            <v>Q42019</v>
          </cell>
          <cell r="B4683" t="str">
            <v>QTAXCAT3</v>
          </cell>
          <cell r="C4683" t="str">
            <v>T29 Other License Taxes</v>
          </cell>
          <cell r="D4683" t="str">
            <v>Montana</v>
          </cell>
          <cell r="G4683">
            <v>2000000</v>
          </cell>
        </row>
        <row r="4684">
          <cell r="A4684" t="str">
            <v>Q42019</v>
          </cell>
          <cell r="B4684" t="str">
            <v>QTAXCAT3</v>
          </cell>
          <cell r="C4684" t="str">
            <v>T29 Other License Taxes</v>
          </cell>
          <cell r="D4684" t="str">
            <v>Nebraska</v>
          </cell>
          <cell r="G4684">
            <v>0</v>
          </cell>
        </row>
        <row r="4685">
          <cell r="A4685" t="str">
            <v>Q42019</v>
          </cell>
          <cell r="B4685" t="str">
            <v>QTAXCAT3</v>
          </cell>
          <cell r="C4685" t="str">
            <v>T29 Other License Taxes</v>
          </cell>
          <cell r="D4685" t="str">
            <v>Nevada</v>
          </cell>
          <cell r="G4685">
            <v>2000000</v>
          </cell>
        </row>
        <row r="4686">
          <cell r="A4686" t="str">
            <v>Q42019</v>
          </cell>
          <cell r="B4686" t="str">
            <v>QTAXCAT3</v>
          </cell>
          <cell r="C4686" t="str">
            <v>T29 Other License Taxes</v>
          </cell>
          <cell r="D4686" t="str">
            <v>New Hampshire</v>
          </cell>
          <cell r="G4686">
            <v>3000000</v>
          </cell>
        </row>
        <row r="4687">
          <cell r="A4687" t="str">
            <v>Q42019</v>
          </cell>
          <cell r="B4687" t="str">
            <v>QTAXCAT3</v>
          </cell>
          <cell r="C4687" t="str">
            <v>T29 Other License Taxes</v>
          </cell>
          <cell r="D4687" t="str">
            <v>New Jersey</v>
          </cell>
          <cell r="G4687">
            <v>0</v>
          </cell>
        </row>
        <row r="4688">
          <cell r="A4688" t="str">
            <v>Q42019</v>
          </cell>
          <cell r="B4688" t="str">
            <v>QTAXCAT3</v>
          </cell>
          <cell r="C4688" t="str">
            <v>T29 Other License Taxes</v>
          </cell>
          <cell r="D4688" t="str">
            <v>New Mexico</v>
          </cell>
          <cell r="G4688">
            <v>13000000</v>
          </cell>
        </row>
        <row r="4689">
          <cell r="A4689" t="str">
            <v>Q42019</v>
          </cell>
          <cell r="B4689" t="str">
            <v>QTAXCAT3</v>
          </cell>
          <cell r="C4689" t="str">
            <v>T29 Other License Taxes</v>
          </cell>
          <cell r="D4689" t="str">
            <v>New York</v>
          </cell>
          <cell r="G4689">
            <v>0</v>
          </cell>
        </row>
        <row r="4690">
          <cell r="A4690" t="str">
            <v>Q42019</v>
          </cell>
          <cell r="B4690" t="str">
            <v>QTAXCAT3</v>
          </cell>
          <cell r="C4690" t="str">
            <v>T29 Other License Taxes</v>
          </cell>
          <cell r="D4690" t="str">
            <v>North Carolina</v>
          </cell>
          <cell r="G4690">
            <v>1000000</v>
          </cell>
        </row>
        <row r="4691">
          <cell r="A4691" t="str">
            <v>Q42019</v>
          </cell>
          <cell r="B4691" t="str">
            <v>QTAXCAT3</v>
          </cell>
          <cell r="C4691" t="str">
            <v>T29 Other License Taxes</v>
          </cell>
          <cell r="D4691" t="str">
            <v>Ohio</v>
          </cell>
          <cell r="G4691">
            <v>12000000</v>
          </cell>
        </row>
        <row r="4692">
          <cell r="A4692" t="str">
            <v>Q42019</v>
          </cell>
          <cell r="B4692" t="str">
            <v>QTAXCAT3</v>
          </cell>
          <cell r="C4692" t="str">
            <v>T29 Other License Taxes</v>
          </cell>
          <cell r="D4692" t="str">
            <v>Oklahoma</v>
          </cell>
          <cell r="G4692">
            <v>1000000</v>
          </cell>
        </row>
        <row r="4693">
          <cell r="A4693" t="str">
            <v>Q42019</v>
          </cell>
          <cell r="B4693" t="str">
            <v>QTAXCAT3</v>
          </cell>
          <cell r="C4693" t="str">
            <v>T29 Other License Taxes</v>
          </cell>
          <cell r="D4693" t="str">
            <v>Oregon</v>
          </cell>
          <cell r="G4693">
            <v>4000000</v>
          </cell>
        </row>
        <row r="4694">
          <cell r="A4694" t="str">
            <v>Q42019</v>
          </cell>
          <cell r="B4694" t="str">
            <v>QTAXCAT3</v>
          </cell>
          <cell r="C4694" t="str">
            <v>T29 Other License Taxes</v>
          </cell>
          <cell r="D4694" t="str">
            <v>Pennsylvania</v>
          </cell>
          <cell r="G4694">
            <v>3000000</v>
          </cell>
        </row>
        <row r="4695">
          <cell r="A4695" t="str">
            <v>Q42019</v>
          </cell>
          <cell r="B4695" t="str">
            <v>QTAXCAT3</v>
          </cell>
          <cell r="C4695" t="str">
            <v>T29 Other License Taxes</v>
          </cell>
          <cell r="D4695" t="str">
            <v>Rhode Island</v>
          </cell>
          <cell r="G4695">
            <v>2000000</v>
          </cell>
        </row>
        <row r="4696">
          <cell r="A4696" t="str">
            <v>Q42019</v>
          </cell>
          <cell r="B4696" t="str">
            <v>QTAXCAT3</v>
          </cell>
          <cell r="C4696" t="str">
            <v>T29 Other License Taxes</v>
          </cell>
          <cell r="D4696" t="str">
            <v>South Carolina</v>
          </cell>
          <cell r="G4696">
            <v>6000000</v>
          </cell>
        </row>
        <row r="4697">
          <cell r="A4697" t="str">
            <v>Q42019</v>
          </cell>
          <cell r="B4697" t="str">
            <v>QTAXCAT3</v>
          </cell>
          <cell r="C4697" t="str">
            <v>T29 Other License Taxes</v>
          </cell>
          <cell r="D4697" t="str">
            <v>South Dakota</v>
          </cell>
          <cell r="G4697">
            <v>3000000</v>
          </cell>
        </row>
        <row r="4698">
          <cell r="A4698" t="str">
            <v>Q42019</v>
          </cell>
          <cell r="B4698" t="str">
            <v>QTAXCAT3</v>
          </cell>
          <cell r="C4698" t="str">
            <v>T29 Other License Taxes</v>
          </cell>
          <cell r="D4698" t="str">
            <v>Tennessee</v>
          </cell>
          <cell r="G4698">
            <v>1000000</v>
          </cell>
        </row>
        <row r="4699">
          <cell r="A4699" t="str">
            <v>Q42019</v>
          </cell>
          <cell r="B4699" t="str">
            <v>QTAXCAT3</v>
          </cell>
          <cell r="C4699" t="str">
            <v>T29 Other License Taxes</v>
          </cell>
          <cell r="D4699" t="str">
            <v>Texas</v>
          </cell>
          <cell r="G4699">
            <v>55000000</v>
          </cell>
        </row>
        <row r="4700">
          <cell r="A4700" t="str">
            <v>Q42019</v>
          </cell>
          <cell r="B4700" t="str">
            <v>QTAXCAT3</v>
          </cell>
          <cell r="C4700" t="str">
            <v>T29 Other License Taxes</v>
          </cell>
          <cell r="D4700" t="str">
            <v>Utah</v>
          </cell>
          <cell r="G4700">
            <v>2000000</v>
          </cell>
        </row>
        <row r="4701">
          <cell r="A4701" t="str">
            <v>Q42019</v>
          </cell>
          <cell r="B4701" t="str">
            <v>QTAXCAT3</v>
          </cell>
          <cell r="C4701" t="str">
            <v>T29 Other License Taxes</v>
          </cell>
          <cell r="D4701" t="str">
            <v>Vermont</v>
          </cell>
          <cell r="G4701">
            <v>3000000</v>
          </cell>
        </row>
        <row r="4702">
          <cell r="A4702" t="str">
            <v>Q42019</v>
          </cell>
          <cell r="B4702" t="str">
            <v>QTAXCAT3</v>
          </cell>
          <cell r="C4702" t="str">
            <v>T29 Other License Taxes</v>
          </cell>
          <cell r="D4702" t="str">
            <v>Virginia</v>
          </cell>
          <cell r="G4702">
            <v>14000000</v>
          </cell>
        </row>
        <row r="4703">
          <cell r="A4703" t="str">
            <v>Q42019</v>
          </cell>
          <cell r="B4703" t="str">
            <v>QTAXCAT3</v>
          </cell>
          <cell r="C4703" t="str">
            <v>T29 Other License Taxes</v>
          </cell>
          <cell r="D4703" t="str">
            <v>Washington</v>
          </cell>
          <cell r="G4703">
            <v>42000000</v>
          </cell>
        </row>
        <row r="4704">
          <cell r="A4704" t="str">
            <v>Q42019</v>
          </cell>
          <cell r="B4704" t="str">
            <v>QTAXCAT3</v>
          </cell>
          <cell r="C4704" t="str">
            <v>T29 Other License Taxes</v>
          </cell>
          <cell r="D4704" t="str">
            <v>West Virginia</v>
          </cell>
          <cell r="G4704">
            <v>0</v>
          </cell>
        </row>
        <row r="4705">
          <cell r="A4705" t="str">
            <v>Q42019</v>
          </cell>
          <cell r="B4705" t="str">
            <v>QTAXCAT3</v>
          </cell>
          <cell r="C4705" t="str">
            <v>T29 Other License Taxes</v>
          </cell>
          <cell r="D4705" t="str">
            <v>Wisconsin</v>
          </cell>
          <cell r="G4705">
            <v>0</v>
          </cell>
        </row>
        <row r="4706">
          <cell r="A4706" t="str">
            <v>Q42019</v>
          </cell>
          <cell r="B4706" t="str">
            <v>QTAXCAT3</v>
          </cell>
          <cell r="C4706" t="str">
            <v>T29 Other License Taxes</v>
          </cell>
          <cell r="D4706" t="str">
            <v>Wyoming</v>
          </cell>
          <cell r="G4706">
            <v>0</v>
          </cell>
        </row>
        <row r="4707">
          <cell r="A4707" t="str">
            <v>Q42019</v>
          </cell>
          <cell r="B4707" t="str">
            <v>QTAXCAT3</v>
          </cell>
          <cell r="C4707" t="str">
            <v>T29 Other License Taxes</v>
          </cell>
          <cell r="D4707" t="str">
            <v>District of Columbia</v>
          </cell>
          <cell r="G4707">
            <v>27000000</v>
          </cell>
        </row>
        <row r="4708">
          <cell r="A4708" t="str">
            <v>Q42019</v>
          </cell>
          <cell r="B4708" t="str">
            <v>QTAXCAT3</v>
          </cell>
          <cell r="C4708" t="str">
            <v>T40 Individual Income Taxes</v>
          </cell>
          <cell r="D4708" t="str">
            <v>U.S. Total</v>
          </cell>
          <cell r="G4708">
            <v>89495000000</v>
          </cell>
        </row>
        <row r="4709">
          <cell r="A4709" t="str">
            <v>Q42019</v>
          </cell>
          <cell r="B4709" t="str">
            <v>QTAXCAT3</v>
          </cell>
          <cell r="C4709" t="str">
            <v>T40 Individual Income Taxes</v>
          </cell>
          <cell r="D4709" t="str">
            <v>Alabama</v>
          </cell>
          <cell r="G4709">
            <v>1005000000</v>
          </cell>
        </row>
        <row r="4710">
          <cell r="A4710" t="str">
            <v>Q42019</v>
          </cell>
          <cell r="B4710" t="str">
            <v>QTAXCAT3</v>
          </cell>
          <cell r="C4710" t="str">
            <v>T40 Individual Income Taxes</v>
          </cell>
          <cell r="D4710" t="str">
            <v>Arizona</v>
          </cell>
          <cell r="G4710">
            <v>1289000000</v>
          </cell>
        </row>
        <row r="4711">
          <cell r="A4711" t="str">
            <v>Q42019</v>
          </cell>
          <cell r="B4711" t="str">
            <v>QTAXCAT3</v>
          </cell>
          <cell r="C4711" t="str">
            <v>T40 Individual Income Taxes</v>
          </cell>
          <cell r="D4711" t="str">
            <v>Arkansas</v>
          </cell>
          <cell r="G4711">
            <v>743000000</v>
          </cell>
        </row>
        <row r="4712">
          <cell r="A4712" t="str">
            <v>Q42019</v>
          </cell>
          <cell r="B4712" t="str">
            <v>QTAXCAT3</v>
          </cell>
          <cell r="C4712" t="str">
            <v>T40 Individual Income Taxes</v>
          </cell>
          <cell r="D4712" t="str">
            <v>California</v>
          </cell>
          <cell r="G4712">
            <v>20030000000</v>
          </cell>
        </row>
        <row r="4713">
          <cell r="A4713" t="str">
            <v>Q42019</v>
          </cell>
          <cell r="B4713" t="str">
            <v>QTAXCAT3</v>
          </cell>
          <cell r="C4713" t="str">
            <v>T40 Individual Income Taxes</v>
          </cell>
          <cell r="D4713" t="str">
            <v>Colorado</v>
          </cell>
          <cell r="G4713">
            <v>1883000000</v>
          </cell>
        </row>
        <row r="4714">
          <cell r="A4714" t="str">
            <v>Q42019</v>
          </cell>
          <cell r="B4714" t="str">
            <v>QTAXCAT3</v>
          </cell>
          <cell r="C4714" t="str">
            <v>T40 Individual Income Taxes</v>
          </cell>
          <cell r="D4714" t="str">
            <v>Connecticut</v>
          </cell>
          <cell r="G4714">
            <v>1629000000</v>
          </cell>
        </row>
        <row r="4715">
          <cell r="A4715" t="str">
            <v>Q42019</v>
          </cell>
          <cell r="B4715" t="str">
            <v>QTAXCAT3</v>
          </cell>
          <cell r="C4715" t="str">
            <v>T40 Individual Income Taxes</v>
          </cell>
          <cell r="D4715" t="str">
            <v>Delaware</v>
          </cell>
          <cell r="G4715">
            <v>377000000</v>
          </cell>
        </row>
        <row r="4716">
          <cell r="A4716" t="str">
            <v>Q42019</v>
          </cell>
          <cell r="B4716" t="str">
            <v>QTAXCAT3</v>
          </cell>
          <cell r="C4716" t="str">
            <v>T40 Individual Income Taxes</v>
          </cell>
          <cell r="D4716" t="str">
            <v>Georgia</v>
          </cell>
          <cell r="G4716">
            <v>3111000000</v>
          </cell>
        </row>
        <row r="4717">
          <cell r="A4717" t="str">
            <v>Q42019</v>
          </cell>
          <cell r="B4717" t="str">
            <v>QTAXCAT3</v>
          </cell>
          <cell r="C4717" t="str">
            <v>T40 Individual Income Taxes</v>
          </cell>
          <cell r="D4717" t="str">
            <v>Hawaii</v>
          </cell>
          <cell r="G4717">
            <v>612000000</v>
          </cell>
        </row>
        <row r="4718">
          <cell r="A4718" t="str">
            <v>Q42019</v>
          </cell>
          <cell r="B4718" t="str">
            <v>QTAXCAT3</v>
          </cell>
          <cell r="C4718" t="str">
            <v>T40 Individual Income Taxes</v>
          </cell>
          <cell r="D4718" t="str">
            <v>Idaho</v>
          </cell>
          <cell r="G4718">
            <v>379000000</v>
          </cell>
        </row>
        <row r="4719">
          <cell r="A4719" t="str">
            <v>Q42019</v>
          </cell>
          <cell r="B4719" t="str">
            <v>QTAXCAT3</v>
          </cell>
          <cell r="C4719" t="str">
            <v>T40 Individual Income Taxes</v>
          </cell>
          <cell r="D4719" t="str">
            <v>Illinois</v>
          </cell>
          <cell r="G4719">
            <v>4065000000</v>
          </cell>
        </row>
        <row r="4720">
          <cell r="A4720" t="str">
            <v>Q42019</v>
          </cell>
          <cell r="B4720" t="str">
            <v>QTAXCAT3</v>
          </cell>
          <cell r="C4720" t="str">
            <v>T40 Individual Income Taxes</v>
          </cell>
          <cell r="D4720" t="str">
            <v>Indiana</v>
          </cell>
          <cell r="G4720">
            <v>2014000000</v>
          </cell>
        </row>
        <row r="4721">
          <cell r="A4721" t="str">
            <v>Q42019</v>
          </cell>
          <cell r="B4721" t="str">
            <v>QTAXCAT3</v>
          </cell>
          <cell r="C4721" t="str">
            <v>T40 Individual Income Taxes</v>
          </cell>
          <cell r="D4721" t="str">
            <v>Iowa</v>
          </cell>
          <cell r="G4721">
            <v>1085000000</v>
          </cell>
        </row>
        <row r="4722">
          <cell r="A4722" t="str">
            <v>Q42019</v>
          </cell>
          <cell r="B4722" t="str">
            <v>QTAXCAT3</v>
          </cell>
          <cell r="C4722" t="str">
            <v>T40 Individual Income Taxes</v>
          </cell>
          <cell r="D4722" t="str">
            <v>Kansas</v>
          </cell>
          <cell r="G4722">
            <v>837000000</v>
          </cell>
        </row>
        <row r="4723">
          <cell r="A4723" t="str">
            <v>Q42019</v>
          </cell>
          <cell r="B4723" t="str">
            <v>QTAXCAT3</v>
          </cell>
          <cell r="C4723" t="str">
            <v>T40 Individual Income Taxes</v>
          </cell>
          <cell r="D4723" t="str">
            <v>Kentucky</v>
          </cell>
          <cell r="G4723">
            <v>1093000000</v>
          </cell>
        </row>
        <row r="4724">
          <cell r="A4724" t="str">
            <v>Q42019</v>
          </cell>
          <cell r="B4724" t="str">
            <v>QTAXCAT3</v>
          </cell>
          <cell r="C4724" t="str">
            <v>T40 Individual Income Taxes</v>
          </cell>
          <cell r="D4724" t="str">
            <v>Louisiana</v>
          </cell>
          <cell r="G4724">
            <v>1013000000</v>
          </cell>
        </row>
        <row r="4725">
          <cell r="A4725" t="str">
            <v>Q42019</v>
          </cell>
          <cell r="B4725" t="str">
            <v>QTAXCAT3</v>
          </cell>
          <cell r="C4725" t="str">
            <v>T40 Individual Income Taxes</v>
          </cell>
          <cell r="D4725" t="str">
            <v>Maine</v>
          </cell>
          <cell r="G4725">
            <v>429000000</v>
          </cell>
        </row>
        <row r="4726">
          <cell r="A4726" t="str">
            <v>Q42019</v>
          </cell>
          <cell r="B4726" t="str">
            <v>QTAXCAT3</v>
          </cell>
          <cell r="C4726" t="str">
            <v>T40 Individual Income Taxes</v>
          </cell>
          <cell r="D4726" t="str">
            <v>Maryland</v>
          </cell>
          <cell r="G4726">
            <v>2130000000</v>
          </cell>
        </row>
        <row r="4727">
          <cell r="A4727" t="str">
            <v>Q42019</v>
          </cell>
          <cell r="B4727" t="str">
            <v>QTAXCAT3</v>
          </cell>
          <cell r="C4727" t="str">
            <v>T40 Individual Income Taxes</v>
          </cell>
          <cell r="D4727" t="str">
            <v>Massachusetts</v>
          </cell>
          <cell r="G4727">
            <v>3744000000</v>
          </cell>
        </row>
        <row r="4728">
          <cell r="A4728" t="str">
            <v>Q42019</v>
          </cell>
          <cell r="B4728" t="str">
            <v>QTAXCAT3</v>
          </cell>
          <cell r="C4728" t="str">
            <v>T40 Individual Income Taxes</v>
          </cell>
          <cell r="D4728" t="str">
            <v>Michigan</v>
          </cell>
          <cell r="G4728">
            <v>2678000000</v>
          </cell>
        </row>
        <row r="4729">
          <cell r="A4729" t="str">
            <v>Q42019</v>
          </cell>
          <cell r="B4729" t="str">
            <v>QTAXCAT3</v>
          </cell>
          <cell r="C4729" t="str">
            <v>T40 Individual Income Taxes</v>
          </cell>
          <cell r="D4729" t="str">
            <v>Minnesota</v>
          </cell>
          <cell r="G4729">
            <v>2644000000</v>
          </cell>
        </row>
        <row r="4730">
          <cell r="A4730" t="str">
            <v>Q42019</v>
          </cell>
          <cell r="B4730" t="str">
            <v>QTAXCAT3</v>
          </cell>
          <cell r="C4730" t="str">
            <v>T40 Individual Income Taxes</v>
          </cell>
          <cell r="D4730" t="str">
            <v>Mississippi</v>
          </cell>
          <cell r="G4730">
            <v>506000000</v>
          </cell>
        </row>
        <row r="4731">
          <cell r="A4731" t="str">
            <v>Q42019</v>
          </cell>
          <cell r="B4731" t="str">
            <v>QTAXCAT3</v>
          </cell>
          <cell r="C4731" t="str">
            <v>T40 Individual Income Taxes</v>
          </cell>
          <cell r="D4731" t="str">
            <v>Missouri</v>
          </cell>
          <cell r="G4731">
            <v>1522000000</v>
          </cell>
        </row>
        <row r="4732">
          <cell r="A4732" t="str">
            <v>Q42019</v>
          </cell>
          <cell r="B4732" t="str">
            <v>QTAXCAT3</v>
          </cell>
          <cell r="C4732" t="str">
            <v>T40 Individual Income Taxes</v>
          </cell>
          <cell r="D4732" t="str">
            <v>Montana</v>
          </cell>
          <cell r="G4732">
            <v>340000000</v>
          </cell>
        </row>
        <row r="4733">
          <cell r="A4733" t="str">
            <v>Q42019</v>
          </cell>
          <cell r="B4733" t="str">
            <v>QTAXCAT3</v>
          </cell>
          <cell r="C4733" t="str">
            <v>T40 Individual Income Taxes</v>
          </cell>
          <cell r="D4733" t="str">
            <v>Nebraska</v>
          </cell>
          <cell r="G4733">
            <v>590000000</v>
          </cell>
        </row>
        <row r="4734">
          <cell r="A4734" t="str">
            <v>Q42019</v>
          </cell>
          <cell r="B4734" t="str">
            <v>QTAXCAT3</v>
          </cell>
          <cell r="C4734" t="str">
            <v>T40 Individual Income Taxes</v>
          </cell>
          <cell r="D4734" t="str">
            <v>New Hampshire</v>
          </cell>
          <cell r="G4734">
            <v>16000000</v>
          </cell>
        </row>
        <row r="4735">
          <cell r="A4735" t="str">
            <v>Q42019</v>
          </cell>
          <cell r="B4735" t="str">
            <v>QTAXCAT3</v>
          </cell>
          <cell r="C4735" t="str">
            <v>T40 Individual Income Taxes</v>
          </cell>
          <cell r="D4735" t="str">
            <v>New Jersey</v>
          </cell>
          <cell r="G4735">
            <v>3308000000</v>
          </cell>
        </row>
        <row r="4736">
          <cell r="A4736" t="str">
            <v>Q42019</v>
          </cell>
          <cell r="B4736" t="str">
            <v>QTAXCAT3</v>
          </cell>
          <cell r="C4736" t="str">
            <v>T40 Individual Income Taxes</v>
          </cell>
          <cell r="D4736" t="str">
            <v>New Mexico</v>
          </cell>
          <cell r="G4736">
            <v>278000000</v>
          </cell>
        </row>
        <row r="4737">
          <cell r="A4737" t="str">
            <v>Q42019</v>
          </cell>
          <cell r="B4737" t="str">
            <v>QTAXCAT3</v>
          </cell>
          <cell r="C4737" t="str">
            <v>T40 Individual Income Taxes</v>
          </cell>
          <cell r="D4737" t="str">
            <v>New York</v>
          </cell>
          <cell r="G4737">
            <v>9336000000</v>
          </cell>
        </row>
        <row r="4738">
          <cell r="A4738" t="str">
            <v>Q42019</v>
          </cell>
          <cell r="B4738" t="str">
            <v>QTAXCAT3</v>
          </cell>
          <cell r="C4738" t="str">
            <v>T40 Individual Income Taxes</v>
          </cell>
          <cell r="D4738" t="str">
            <v>North Carolina</v>
          </cell>
          <cell r="G4738">
            <v>3036000000</v>
          </cell>
        </row>
        <row r="4739">
          <cell r="A4739" t="str">
            <v>Q42019</v>
          </cell>
          <cell r="B4739" t="str">
            <v>QTAXCAT3</v>
          </cell>
          <cell r="C4739" t="str">
            <v>T40 Individual Income Taxes</v>
          </cell>
          <cell r="D4739" t="str">
            <v>North Dakota</v>
          </cell>
          <cell r="G4739">
            <v>75000000</v>
          </cell>
        </row>
        <row r="4740">
          <cell r="A4740" t="str">
            <v>Q42019</v>
          </cell>
          <cell r="B4740" t="str">
            <v>QTAXCAT3</v>
          </cell>
          <cell r="C4740" t="str">
            <v>T40 Individual Income Taxes</v>
          </cell>
          <cell r="D4740" t="str">
            <v>Ohio</v>
          </cell>
          <cell r="G4740">
            <v>2257000000</v>
          </cell>
        </row>
        <row r="4741">
          <cell r="A4741" t="str">
            <v>Q42019</v>
          </cell>
          <cell r="B4741" t="str">
            <v>QTAXCAT3</v>
          </cell>
          <cell r="C4741" t="str">
            <v>T40 Individual Income Taxes</v>
          </cell>
          <cell r="D4741" t="str">
            <v>Oklahoma</v>
          </cell>
          <cell r="G4741">
            <v>906000000</v>
          </cell>
        </row>
        <row r="4742">
          <cell r="A4742" t="str">
            <v>Q42019</v>
          </cell>
          <cell r="B4742" t="str">
            <v>QTAXCAT3</v>
          </cell>
          <cell r="C4742" t="str">
            <v>T40 Individual Income Taxes</v>
          </cell>
          <cell r="D4742" t="str">
            <v>Oregon</v>
          </cell>
          <cell r="G4742">
            <v>2277000000</v>
          </cell>
        </row>
        <row r="4743">
          <cell r="A4743" t="str">
            <v>Q42019</v>
          </cell>
          <cell r="B4743" t="str">
            <v>QTAXCAT3</v>
          </cell>
          <cell r="C4743" t="str">
            <v>T40 Individual Income Taxes</v>
          </cell>
          <cell r="D4743" t="str">
            <v>Pennsylvania</v>
          </cell>
          <cell r="G4743">
            <v>2963000000</v>
          </cell>
        </row>
        <row r="4744">
          <cell r="A4744" t="str">
            <v>Q42019</v>
          </cell>
          <cell r="B4744" t="str">
            <v>QTAXCAT3</v>
          </cell>
          <cell r="C4744" t="str">
            <v>T40 Individual Income Taxes</v>
          </cell>
          <cell r="D4744" t="str">
            <v>Rhode Island</v>
          </cell>
          <cell r="G4744">
            <v>345000000</v>
          </cell>
        </row>
        <row r="4745">
          <cell r="A4745" t="str">
            <v>Q42019</v>
          </cell>
          <cell r="B4745" t="str">
            <v>QTAXCAT3</v>
          </cell>
          <cell r="C4745" t="str">
            <v>T40 Individual Income Taxes</v>
          </cell>
          <cell r="D4745" t="str">
            <v>South Carolina</v>
          </cell>
          <cell r="G4745">
            <v>1344000000</v>
          </cell>
        </row>
        <row r="4746">
          <cell r="A4746" t="str">
            <v>Q42019</v>
          </cell>
          <cell r="B4746" t="str">
            <v>QTAXCAT3</v>
          </cell>
          <cell r="C4746" t="str">
            <v>T40 Individual Income Taxes</v>
          </cell>
          <cell r="D4746" t="str">
            <v>Tennessee</v>
          </cell>
          <cell r="G4746">
            <v>7000000</v>
          </cell>
        </row>
        <row r="4747">
          <cell r="A4747" t="str">
            <v>Q42019</v>
          </cell>
          <cell r="B4747" t="str">
            <v>QTAXCAT3</v>
          </cell>
          <cell r="C4747" t="str">
            <v>T40 Individual Income Taxes</v>
          </cell>
          <cell r="D4747" t="str">
            <v>Utah</v>
          </cell>
          <cell r="G4747">
            <v>1206000000</v>
          </cell>
        </row>
        <row r="4748">
          <cell r="A4748" t="str">
            <v>Q42019</v>
          </cell>
          <cell r="B4748" t="str">
            <v>QTAXCAT3</v>
          </cell>
          <cell r="C4748" t="str">
            <v>T40 Individual Income Taxes</v>
          </cell>
          <cell r="D4748" t="str">
            <v>Vermont</v>
          </cell>
          <cell r="G4748">
            <v>198000000</v>
          </cell>
        </row>
        <row r="4749">
          <cell r="A4749" t="str">
            <v>Q42019</v>
          </cell>
          <cell r="B4749" t="str">
            <v>QTAXCAT3</v>
          </cell>
          <cell r="C4749" t="str">
            <v>T40 Individual Income Taxes</v>
          </cell>
          <cell r="D4749" t="str">
            <v>Virginia</v>
          </cell>
          <cell r="G4749">
            <v>3616000000</v>
          </cell>
        </row>
        <row r="4750">
          <cell r="A4750" t="str">
            <v>Q42019</v>
          </cell>
          <cell r="B4750" t="str">
            <v>QTAXCAT3</v>
          </cell>
          <cell r="C4750" t="str">
            <v>T40 Individual Income Taxes</v>
          </cell>
          <cell r="D4750" t="str">
            <v>West Virginia</v>
          </cell>
          <cell r="G4750">
            <v>470000000</v>
          </cell>
        </row>
        <row r="4751">
          <cell r="A4751" t="str">
            <v>Q42019</v>
          </cell>
          <cell r="B4751" t="str">
            <v>QTAXCAT3</v>
          </cell>
          <cell r="C4751" t="str">
            <v>T40 Individual Income Taxes</v>
          </cell>
          <cell r="D4751" t="str">
            <v>Wisconsin</v>
          </cell>
          <cell r="G4751">
            <v>2108000000</v>
          </cell>
        </row>
        <row r="4752">
          <cell r="A4752" t="str">
            <v>Q42019</v>
          </cell>
          <cell r="B4752" t="str">
            <v>QTAXCAT3</v>
          </cell>
          <cell r="C4752" t="str">
            <v>T40 Individual Income Taxes</v>
          </cell>
          <cell r="D4752" t="str">
            <v>District of Columbia</v>
          </cell>
          <cell r="G4752">
            <v>492000000</v>
          </cell>
        </row>
        <row r="4753">
          <cell r="A4753" t="str">
            <v>Q42019</v>
          </cell>
          <cell r="B4753" t="str">
            <v>QTAXCAT3</v>
          </cell>
          <cell r="C4753" t="str">
            <v>T41 Corporation Net Income Taxes</v>
          </cell>
          <cell r="D4753" t="str">
            <v>U.S. Total</v>
          </cell>
          <cell r="G4753">
            <v>12921000000</v>
          </cell>
        </row>
        <row r="4754">
          <cell r="A4754" t="str">
            <v>Q42019</v>
          </cell>
          <cell r="B4754" t="str">
            <v>QTAXCAT3</v>
          </cell>
          <cell r="C4754" t="str">
            <v>T41 Corporation Net Income Taxes</v>
          </cell>
          <cell r="D4754" t="str">
            <v>Alabama</v>
          </cell>
          <cell r="G4754">
            <v>105000000</v>
          </cell>
        </row>
        <row r="4755">
          <cell r="A4755" t="str">
            <v>Q42019</v>
          </cell>
          <cell r="B4755" t="str">
            <v>QTAXCAT3</v>
          </cell>
          <cell r="C4755" t="str">
            <v>T41 Corporation Net Income Taxes</v>
          </cell>
          <cell r="D4755" t="str">
            <v>Alaska</v>
          </cell>
          <cell r="G4755">
            <v>51000000</v>
          </cell>
        </row>
        <row r="4756">
          <cell r="A4756" t="str">
            <v>Q42019</v>
          </cell>
          <cell r="B4756" t="str">
            <v>QTAXCAT3</v>
          </cell>
          <cell r="C4756" t="str">
            <v>T41 Corporation Net Income Taxes</v>
          </cell>
          <cell r="D4756" t="str">
            <v>Arizona</v>
          </cell>
          <cell r="G4756">
            <v>171000000</v>
          </cell>
        </row>
        <row r="4757">
          <cell r="A4757" t="str">
            <v>Q42019</v>
          </cell>
          <cell r="B4757" t="str">
            <v>QTAXCAT3</v>
          </cell>
          <cell r="C4757" t="str">
            <v>T41 Corporation Net Income Taxes</v>
          </cell>
          <cell r="D4757" t="str">
            <v>Arkansas</v>
          </cell>
          <cell r="G4757">
            <v>101000000</v>
          </cell>
        </row>
        <row r="4758">
          <cell r="A4758" t="str">
            <v>Q42019</v>
          </cell>
          <cell r="B4758" t="str">
            <v>QTAXCAT3</v>
          </cell>
          <cell r="C4758" t="str">
            <v>T41 Corporation Net Income Taxes</v>
          </cell>
          <cell r="D4758" t="str">
            <v>California</v>
          </cell>
          <cell r="G4758">
            <v>2989000000</v>
          </cell>
        </row>
        <row r="4759">
          <cell r="A4759" t="str">
            <v>Q42019</v>
          </cell>
          <cell r="B4759" t="str">
            <v>QTAXCAT3</v>
          </cell>
          <cell r="C4759" t="str">
            <v>T41 Corporation Net Income Taxes</v>
          </cell>
          <cell r="D4759" t="str">
            <v>Colorado</v>
          </cell>
          <cell r="G4759">
            <v>144000000</v>
          </cell>
        </row>
        <row r="4760">
          <cell r="A4760" t="str">
            <v>Q42019</v>
          </cell>
          <cell r="B4760" t="str">
            <v>QTAXCAT3</v>
          </cell>
          <cell r="C4760" t="str">
            <v>T41 Corporation Net Income Taxes</v>
          </cell>
          <cell r="D4760" t="str">
            <v>Connecticut</v>
          </cell>
          <cell r="G4760">
            <v>357000000</v>
          </cell>
        </row>
        <row r="4761">
          <cell r="A4761" t="str">
            <v>Q42019</v>
          </cell>
          <cell r="B4761" t="str">
            <v>QTAXCAT3</v>
          </cell>
          <cell r="C4761" t="str">
            <v>T41 Corporation Net Income Taxes</v>
          </cell>
          <cell r="D4761" t="str">
            <v>Delaware</v>
          </cell>
          <cell r="G4761">
            <v>57000000</v>
          </cell>
        </row>
        <row r="4762">
          <cell r="A4762" t="str">
            <v>Q42019</v>
          </cell>
          <cell r="B4762" t="str">
            <v>QTAXCAT3</v>
          </cell>
          <cell r="C4762" t="str">
            <v>T41 Corporation Net Income Taxes</v>
          </cell>
          <cell r="D4762" t="str">
            <v>Florida</v>
          </cell>
          <cell r="G4762">
            <v>591000000</v>
          </cell>
        </row>
        <row r="4763">
          <cell r="A4763" t="str">
            <v>Q42019</v>
          </cell>
          <cell r="B4763" t="str">
            <v>QTAXCAT3</v>
          </cell>
          <cell r="C4763" t="str">
            <v>T41 Corporation Net Income Taxes</v>
          </cell>
          <cell r="D4763" t="str">
            <v>Georgia</v>
          </cell>
          <cell r="G4763">
            <v>324000000</v>
          </cell>
        </row>
        <row r="4764">
          <cell r="A4764" t="str">
            <v>Q42019</v>
          </cell>
          <cell r="B4764" t="str">
            <v>QTAXCAT3</v>
          </cell>
          <cell r="C4764" t="str">
            <v>T41 Corporation Net Income Taxes</v>
          </cell>
          <cell r="D4764" t="str">
            <v>Hawaii</v>
          </cell>
          <cell r="G4764">
            <v>21000000</v>
          </cell>
        </row>
        <row r="4765">
          <cell r="A4765" t="str">
            <v>Q42019</v>
          </cell>
          <cell r="B4765" t="str">
            <v>QTAXCAT3</v>
          </cell>
          <cell r="C4765" t="str">
            <v>T41 Corporation Net Income Taxes</v>
          </cell>
          <cell r="D4765" t="str">
            <v>Idaho</v>
          </cell>
          <cell r="G4765">
            <v>59000000</v>
          </cell>
        </row>
        <row r="4766">
          <cell r="A4766" t="str">
            <v>Q42019</v>
          </cell>
          <cell r="B4766" t="str">
            <v>QTAXCAT3</v>
          </cell>
          <cell r="C4766" t="str">
            <v>T41 Corporation Net Income Taxes</v>
          </cell>
          <cell r="D4766" t="str">
            <v>Illinois</v>
          </cell>
          <cell r="G4766">
            <v>872000000</v>
          </cell>
        </row>
        <row r="4767">
          <cell r="A4767" t="str">
            <v>Q42019</v>
          </cell>
          <cell r="B4767" t="str">
            <v>QTAXCAT3</v>
          </cell>
          <cell r="C4767" t="str">
            <v>T41 Corporation Net Income Taxes</v>
          </cell>
          <cell r="D4767" t="str">
            <v>Indiana</v>
          </cell>
          <cell r="G4767">
            <v>248000000</v>
          </cell>
        </row>
        <row r="4768">
          <cell r="A4768" t="str">
            <v>Q42019</v>
          </cell>
          <cell r="B4768" t="str">
            <v>QTAXCAT3</v>
          </cell>
          <cell r="C4768" t="str">
            <v>T41 Corporation Net Income Taxes</v>
          </cell>
          <cell r="D4768" t="str">
            <v>Iowa</v>
          </cell>
          <cell r="G4768">
            <v>74000000</v>
          </cell>
        </row>
        <row r="4769">
          <cell r="A4769" t="str">
            <v>Q42019</v>
          </cell>
          <cell r="B4769" t="str">
            <v>QTAXCAT3</v>
          </cell>
          <cell r="C4769" t="str">
            <v>T41 Corporation Net Income Taxes</v>
          </cell>
          <cell r="D4769" t="str">
            <v>Kansas</v>
          </cell>
          <cell r="G4769">
            <v>137000000</v>
          </cell>
        </row>
        <row r="4770">
          <cell r="A4770" t="str">
            <v>Q42019</v>
          </cell>
          <cell r="B4770" t="str">
            <v>QTAXCAT3</v>
          </cell>
          <cell r="C4770" t="str">
            <v>T41 Corporation Net Income Taxes</v>
          </cell>
          <cell r="D4770" t="str">
            <v>Kentucky</v>
          </cell>
          <cell r="G4770">
            <v>166000000</v>
          </cell>
        </row>
        <row r="4771">
          <cell r="A4771" t="str">
            <v>Q42019</v>
          </cell>
          <cell r="B4771" t="str">
            <v>QTAXCAT3</v>
          </cell>
          <cell r="C4771" t="str">
            <v>T41 Corporation Net Income Taxes</v>
          </cell>
          <cell r="D4771" t="str">
            <v>Louisiana</v>
          </cell>
          <cell r="G4771">
            <v>183000000</v>
          </cell>
        </row>
        <row r="4772">
          <cell r="A4772" t="str">
            <v>Q42019</v>
          </cell>
          <cell r="B4772" t="str">
            <v>QTAXCAT3</v>
          </cell>
          <cell r="C4772" t="str">
            <v>T41 Corporation Net Income Taxes</v>
          </cell>
          <cell r="D4772" t="str">
            <v>Maine</v>
          </cell>
          <cell r="G4772">
            <v>40000000</v>
          </cell>
        </row>
        <row r="4773">
          <cell r="A4773" t="str">
            <v>Q42019</v>
          </cell>
          <cell r="B4773" t="str">
            <v>QTAXCAT3</v>
          </cell>
          <cell r="C4773" t="str">
            <v>T41 Corporation Net Income Taxes</v>
          </cell>
          <cell r="D4773" t="str">
            <v>Maryland</v>
          </cell>
          <cell r="G4773">
            <v>216000000</v>
          </cell>
        </row>
        <row r="4774">
          <cell r="A4774" t="str">
            <v>Q42019</v>
          </cell>
          <cell r="B4774" t="str">
            <v>QTAXCAT3</v>
          </cell>
          <cell r="C4774" t="str">
            <v>T41 Corporation Net Income Taxes</v>
          </cell>
          <cell r="D4774" t="str">
            <v>Massachusetts</v>
          </cell>
          <cell r="G4774">
            <v>456000000</v>
          </cell>
        </row>
        <row r="4775">
          <cell r="A4775" t="str">
            <v>Q42019</v>
          </cell>
          <cell r="B4775" t="str">
            <v>QTAXCAT3</v>
          </cell>
          <cell r="C4775" t="str">
            <v>T41 Corporation Net Income Taxes</v>
          </cell>
          <cell r="D4775" t="str">
            <v>Michigan</v>
          </cell>
          <cell r="G4775">
            <v>306000000</v>
          </cell>
        </row>
        <row r="4776">
          <cell r="A4776" t="str">
            <v>Q42019</v>
          </cell>
          <cell r="B4776" t="str">
            <v>QTAXCAT3</v>
          </cell>
          <cell r="C4776" t="str">
            <v>T41 Corporation Net Income Taxes</v>
          </cell>
          <cell r="D4776" t="str">
            <v>Minnesota</v>
          </cell>
          <cell r="G4776">
            <v>420000000</v>
          </cell>
        </row>
        <row r="4777">
          <cell r="A4777" t="str">
            <v>Q42019</v>
          </cell>
          <cell r="B4777" t="str">
            <v>QTAXCAT3</v>
          </cell>
          <cell r="C4777" t="str">
            <v>T41 Corporation Net Income Taxes</v>
          </cell>
          <cell r="D4777" t="str">
            <v>Mississippi</v>
          </cell>
          <cell r="G4777">
            <v>99000000</v>
          </cell>
        </row>
        <row r="4778">
          <cell r="A4778" t="str">
            <v>Q42019</v>
          </cell>
          <cell r="B4778" t="str">
            <v>QTAXCAT3</v>
          </cell>
          <cell r="C4778" t="str">
            <v>T41 Corporation Net Income Taxes</v>
          </cell>
          <cell r="D4778" t="str">
            <v>Missouri</v>
          </cell>
          <cell r="G4778">
            <v>87000000</v>
          </cell>
        </row>
        <row r="4779">
          <cell r="A4779" t="str">
            <v>Q42019</v>
          </cell>
          <cell r="B4779" t="str">
            <v>QTAXCAT3</v>
          </cell>
          <cell r="C4779" t="str">
            <v>T41 Corporation Net Income Taxes</v>
          </cell>
          <cell r="D4779" t="str">
            <v>Montana</v>
          </cell>
          <cell r="G4779">
            <v>64000000</v>
          </cell>
        </row>
        <row r="4780">
          <cell r="A4780" t="str">
            <v>Q42019</v>
          </cell>
          <cell r="B4780" t="str">
            <v>QTAXCAT3</v>
          </cell>
          <cell r="C4780" t="str">
            <v>T41 Corporation Net Income Taxes</v>
          </cell>
          <cell r="D4780" t="str">
            <v>Nebraska</v>
          </cell>
          <cell r="G4780">
            <v>80000000</v>
          </cell>
        </row>
        <row r="4781">
          <cell r="A4781" t="str">
            <v>Q42019</v>
          </cell>
          <cell r="B4781" t="str">
            <v>QTAXCAT3</v>
          </cell>
          <cell r="C4781" t="str">
            <v>T41 Corporation Net Income Taxes</v>
          </cell>
          <cell r="D4781" t="str">
            <v>New Hampshire</v>
          </cell>
          <cell r="G4781">
            <v>275000000</v>
          </cell>
        </row>
        <row r="4782">
          <cell r="A4782" t="str">
            <v>Q42019</v>
          </cell>
          <cell r="B4782" t="str">
            <v>QTAXCAT3</v>
          </cell>
          <cell r="C4782" t="str">
            <v>T41 Corporation Net Income Taxes</v>
          </cell>
          <cell r="D4782" t="str">
            <v>New Jersey</v>
          </cell>
          <cell r="G4782">
            <v>837000000</v>
          </cell>
        </row>
        <row r="4783">
          <cell r="A4783" t="str">
            <v>Q42019</v>
          </cell>
          <cell r="B4783" t="str">
            <v>QTAXCAT3</v>
          </cell>
          <cell r="C4783" t="str">
            <v>T41 Corporation Net Income Taxes</v>
          </cell>
          <cell r="D4783" t="str">
            <v>New Mexico</v>
          </cell>
          <cell r="G4783">
            <v>8000000</v>
          </cell>
        </row>
        <row r="4784">
          <cell r="A4784" t="str">
            <v>Q42019</v>
          </cell>
          <cell r="B4784" t="str">
            <v>QTAXCAT3</v>
          </cell>
          <cell r="C4784" t="str">
            <v>T41 Corporation Net Income Taxes</v>
          </cell>
          <cell r="D4784" t="str">
            <v>New York</v>
          </cell>
          <cell r="G4784">
            <v>1207000000</v>
          </cell>
        </row>
        <row r="4785">
          <cell r="A4785" t="str">
            <v>Q42019</v>
          </cell>
          <cell r="B4785" t="str">
            <v>QTAXCAT3</v>
          </cell>
          <cell r="C4785" t="str">
            <v>T41 Corporation Net Income Taxes</v>
          </cell>
          <cell r="D4785" t="str">
            <v>North Carolina</v>
          </cell>
          <cell r="G4785">
            <v>29000000</v>
          </cell>
        </row>
        <row r="4786">
          <cell r="A4786" t="str">
            <v>Q42019</v>
          </cell>
          <cell r="B4786" t="str">
            <v>QTAXCAT3</v>
          </cell>
          <cell r="C4786" t="str">
            <v>T41 Corporation Net Income Taxes</v>
          </cell>
          <cell r="D4786" t="str">
            <v>North Dakota</v>
          </cell>
          <cell r="G4786">
            <v>25000000</v>
          </cell>
        </row>
        <row r="4787">
          <cell r="A4787" t="str">
            <v>Q42019</v>
          </cell>
          <cell r="B4787" t="str">
            <v>QTAXCAT3</v>
          </cell>
          <cell r="C4787" t="str">
            <v>T41 Corporation Net Income Taxes</v>
          </cell>
          <cell r="D4787" t="str">
            <v>Ohio</v>
          </cell>
          <cell r="G4787">
            <v>0</v>
          </cell>
        </row>
        <row r="4788">
          <cell r="A4788" t="str">
            <v>Q42019</v>
          </cell>
          <cell r="B4788" t="str">
            <v>QTAXCAT3</v>
          </cell>
          <cell r="C4788" t="str">
            <v>T41 Corporation Net Income Taxes</v>
          </cell>
          <cell r="D4788" t="str">
            <v>Oklahoma</v>
          </cell>
          <cell r="G4788">
            <v>96000000</v>
          </cell>
        </row>
        <row r="4789">
          <cell r="A4789" t="str">
            <v>Q42019</v>
          </cell>
          <cell r="B4789" t="str">
            <v>QTAXCAT3</v>
          </cell>
          <cell r="C4789" t="str">
            <v>T41 Corporation Net Income Taxes</v>
          </cell>
          <cell r="D4789" t="str">
            <v>Oregon</v>
          </cell>
          <cell r="G4789">
            <v>202000000</v>
          </cell>
        </row>
        <row r="4790">
          <cell r="A4790" t="str">
            <v>Q42019</v>
          </cell>
          <cell r="B4790" t="str">
            <v>QTAXCAT3</v>
          </cell>
          <cell r="C4790" t="str">
            <v>T41 Corporation Net Income Taxes</v>
          </cell>
          <cell r="D4790" t="str">
            <v>Pennsylvania</v>
          </cell>
          <cell r="G4790">
            <v>664000000</v>
          </cell>
        </row>
        <row r="4791">
          <cell r="A4791" t="str">
            <v>Q42019</v>
          </cell>
          <cell r="B4791" t="str">
            <v>QTAXCAT3</v>
          </cell>
          <cell r="C4791" t="str">
            <v>T41 Corporation Net Income Taxes</v>
          </cell>
          <cell r="D4791" t="str">
            <v>Rhode Island</v>
          </cell>
          <cell r="G4791">
            <v>33000000</v>
          </cell>
        </row>
        <row r="4792">
          <cell r="A4792" t="str">
            <v>Q42019</v>
          </cell>
          <cell r="B4792" t="str">
            <v>QTAXCAT3</v>
          </cell>
          <cell r="C4792" t="str">
            <v>T41 Corporation Net Income Taxes</v>
          </cell>
          <cell r="D4792" t="str">
            <v>South Carolina</v>
          </cell>
          <cell r="G4792">
            <v>19000000</v>
          </cell>
        </row>
        <row r="4793">
          <cell r="A4793" t="str">
            <v>Q42019</v>
          </cell>
          <cell r="B4793" t="str">
            <v>QTAXCAT3</v>
          </cell>
          <cell r="C4793" t="str">
            <v>T41 Corporation Net Income Taxes</v>
          </cell>
          <cell r="D4793" t="str">
            <v>South Dakota</v>
          </cell>
          <cell r="G4793">
            <v>3000000</v>
          </cell>
        </row>
        <row r="4794">
          <cell r="A4794" t="str">
            <v>Q42019</v>
          </cell>
          <cell r="B4794" t="str">
            <v>QTAXCAT3</v>
          </cell>
          <cell r="C4794" t="str">
            <v>T41 Corporation Net Income Taxes</v>
          </cell>
          <cell r="D4794" t="str">
            <v>Tennessee</v>
          </cell>
          <cell r="G4794">
            <v>299000000</v>
          </cell>
        </row>
        <row r="4795">
          <cell r="A4795" t="str">
            <v>Q42019</v>
          </cell>
          <cell r="B4795" t="str">
            <v>QTAXCAT3</v>
          </cell>
          <cell r="C4795" t="str">
            <v>T41 Corporation Net Income Taxes</v>
          </cell>
          <cell r="D4795" t="str">
            <v>Utah</v>
          </cell>
          <cell r="G4795">
            <v>97000000</v>
          </cell>
        </row>
        <row r="4796">
          <cell r="A4796" t="str">
            <v>Q42019</v>
          </cell>
          <cell r="B4796" t="str">
            <v>QTAXCAT3</v>
          </cell>
          <cell r="C4796" t="str">
            <v>T41 Corporation Net Income Taxes</v>
          </cell>
          <cell r="D4796" t="str">
            <v>Vermont</v>
          </cell>
          <cell r="G4796">
            <v>22000000</v>
          </cell>
        </row>
        <row r="4797">
          <cell r="A4797" t="str">
            <v>Q42019</v>
          </cell>
          <cell r="B4797" t="str">
            <v>QTAXCAT3</v>
          </cell>
          <cell r="C4797" t="str">
            <v>T41 Corporation Net Income Taxes</v>
          </cell>
          <cell r="D4797" t="str">
            <v>Virginia</v>
          </cell>
          <cell r="G4797">
            <v>243000000</v>
          </cell>
        </row>
        <row r="4798">
          <cell r="A4798" t="str">
            <v>Q42019</v>
          </cell>
          <cell r="B4798" t="str">
            <v>QTAXCAT3</v>
          </cell>
          <cell r="C4798" t="str">
            <v>T41 Corporation Net Income Taxes</v>
          </cell>
          <cell r="D4798" t="str">
            <v>West Virginia</v>
          </cell>
          <cell r="G4798">
            <v>47000000</v>
          </cell>
        </row>
        <row r="4799">
          <cell r="A4799" t="str">
            <v>Q42019</v>
          </cell>
          <cell r="B4799" t="str">
            <v>QTAXCAT3</v>
          </cell>
          <cell r="C4799" t="str">
            <v>T41 Corporation Net Income Taxes</v>
          </cell>
          <cell r="D4799" t="str">
            <v>Wisconsin</v>
          </cell>
          <cell r="G4799">
            <v>395000000</v>
          </cell>
        </row>
        <row r="4800">
          <cell r="A4800" t="str">
            <v>Q42019</v>
          </cell>
          <cell r="B4800" t="str">
            <v>QTAXCAT3</v>
          </cell>
          <cell r="C4800" t="str">
            <v>T41 Corporation Net Income Taxes</v>
          </cell>
          <cell r="D4800" t="str">
            <v>District of Columbia</v>
          </cell>
          <cell r="G4800">
            <v>164000000</v>
          </cell>
        </row>
        <row r="4801">
          <cell r="A4801" t="str">
            <v>Q42019</v>
          </cell>
          <cell r="B4801" t="str">
            <v>QTAXCAT3</v>
          </cell>
          <cell r="C4801" t="str">
            <v>T50 Death and Gift Taxes</v>
          </cell>
          <cell r="D4801" t="str">
            <v>U.S. Total</v>
          </cell>
          <cell r="G4801">
            <v>1304000000</v>
          </cell>
        </row>
        <row r="4802">
          <cell r="A4802" t="str">
            <v>Q42019</v>
          </cell>
          <cell r="B4802" t="str">
            <v>QTAXCAT3</v>
          </cell>
          <cell r="C4802" t="str">
            <v>T50 Death and Gift Taxes</v>
          </cell>
          <cell r="D4802" t="str">
            <v>Alabama</v>
          </cell>
          <cell r="G4802">
            <v>0</v>
          </cell>
        </row>
        <row r="4803">
          <cell r="A4803" t="str">
            <v>Q42019</v>
          </cell>
          <cell r="B4803" t="str">
            <v>QTAXCAT3</v>
          </cell>
          <cell r="C4803" t="str">
            <v>T50 Death and Gift Taxes</v>
          </cell>
          <cell r="D4803" t="str">
            <v>Arizona</v>
          </cell>
          <cell r="G4803">
            <v>0</v>
          </cell>
        </row>
        <row r="4804">
          <cell r="A4804" t="str">
            <v>Q42019</v>
          </cell>
          <cell r="B4804" t="str">
            <v>QTAXCAT3</v>
          </cell>
          <cell r="C4804" t="str">
            <v>T50 Death and Gift Taxes</v>
          </cell>
          <cell r="D4804" t="str">
            <v>Arkansas</v>
          </cell>
          <cell r="G4804">
            <v>0</v>
          </cell>
        </row>
        <row r="4805">
          <cell r="A4805" t="str">
            <v>Q42019</v>
          </cell>
          <cell r="B4805" t="str">
            <v>QTAXCAT3</v>
          </cell>
          <cell r="C4805" t="str">
            <v>T50 Death and Gift Taxes</v>
          </cell>
          <cell r="D4805" t="str">
            <v>California</v>
          </cell>
          <cell r="G4805">
            <v>0</v>
          </cell>
        </row>
        <row r="4806">
          <cell r="A4806" t="str">
            <v>Q42019</v>
          </cell>
          <cell r="B4806" t="str">
            <v>QTAXCAT3</v>
          </cell>
          <cell r="C4806" t="str">
            <v>T50 Death and Gift Taxes</v>
          </cell>
          <cell r="D4806" t="str">
            <v>Colorado</v>
          </cell>
          <cell r="G4806">
            <v>0</v>
          </cell>
        </row>
        <row r="4807">
          <cell r="A4807" t="str">
            <v>Q42019</v>
          </cell>
          <cell r="B4807" t="str">
            <v>QTAXCAT3</v>
          </cell>
          <cell r="C4807" t="str">
            <v>T50 Death and Gift Taxes</v>
          </cell>
          <cell r="D4807" t="str">
            <v>Connecticut</v>
          </cell>
          <cell r="G4807">
            <v>65000000</v>
          </cell>
        </row>
        <row r="4808">
          <cell r="A4808" t="str">
            <v>Q42019</v>
          </cell>
          <cell r="B4808" t="str">
            <v>QTAXCAT3</v>
          </cell>
          <cell r="C4808" t="str">
            <v>T50 Death and Gift Taxes</v>
          </cell>
          <cell r="D4808" t="str">
            <v>Delaware</v>
          </cell>
          <cell r="G4808">
            <v>0</v>
          </cell>
        </row>
        <row r="4809">
          <cell r="A4809" t="str">
            <v>Q42019</v>
          </cell>
          <cell r="B4809" t="str">
            <v>QTAXCAT3</v>
          </cell>
          <cell r="C4809" t="str">
            <v>T50 Death and Gift Taxes</v>
          </cell>
          <cell r="D4809" t="str">
            <v>Florida</v>
          </cell>
          <cell r="G4809">
            <v>0</v>
          </cell>
        </row>
        <row r="4810">
          <cell r="A4810" t="str">
            <v>Q42019</v>
          </cell>
          <cell r="B4810" t="str">
            <v>QTAXCAT3</v>
          </cell>
          <cell r="C4810" t="str">
            <v>T50 Death and Gift Taxes</v>
          </cell>
          <cell r="D4810" t="str">
            <v>Georgia</v>
          </cell>
          <cell r="G4810">
            <v>0</v>
          </cell>
        </row>
        <row r="4811">
          <cell r="A4811" t="str">
            <v>Q42019</v>
          </cell>
          <cell r="B4811" t="str">
            <v>QTAXCAT3</v>
          </cell>
          <cell r="C4811" t="str">
            <v>T50 Death and Gift Taxes</v>
          </cell>
          <cell r="D4811" t="str">
            <v>Hawaii</v>
          </cell>
          <cell r="G4811">
            <v>3000000</v>
          </cell>
        </row>
        <row r="4812">
          <cell r="A4812" t="str">
            <v>Q42019</v>
          </cell>
          <cell r="B4812" t="str">
            <v>QTAXCAT3</v>
          </cell>
          <cell r="C4812" t="str">
            <v>T50 Death and Gift Taxes</v>
          </cell>
          <cell r="D4812" t="str">
            <v>Idaho</v>
          </cell>
          <cell r="G4812">
            <v>0</v>
          </cell>
        </row>
        <row r="4813">
          <cell r="A4813" t="str">
            <v>Q42019</v>
          </cell>
          <cell r="B4813" t="str">
            <v>QTAXCAT3</v>
          </cell>
          <cell r="C4813" t="str">
            <v>T50 Death and Gift Taxes</v>
          </cell>
          <cell r="D4813" t="str">
            <v>Illinois</v>
          </cell>
          <cell r="G4813">
            <v>78000000</v>
          </cell>
        </row>
        <row r="4814">
          <cell r="A4814" t="str">
            <v>Q42019</v>
          </cell>
          <cell r="B4814" t="str">
            <v>QTAXCAT3</v>
          </cell>
          <cell r="C4814" t="str">
            <v>T50 Death and Gift Taxes</v>
          </cell>
          <cell r="D4814" t="str">
            <v>Indiana</v>
          </cell>
          <cell r="G4814">
            <v>0</v>
          </cell>
        </row>
        <row r="4815">
          <cell r="A4815" t="str">
            <v>Q42019</v>
          </cell>
          <cell r="B4815" t="str">
            <v>QTAXCAT3</v>
          </cell>
          <cell r="C4815" t="str">
            <v>T50 Death and Gift Taxes</v>
          </cell>
          <cell r="D4815" t="str">
            <v>Iowa</v>
          </cell>
          <cell r="G4815">
            <v>23000000</v>
          </cell>
        </row>
        <row r="4816">
          <cell r="A4816" t="str">
            <v>Q42019</v>
          </cell>
          <cell r="B4816" t="str">
            <v>QTAXCAT3</v>
          </cell>
          <cell r="C4816" t="str">
            <v>T50 Death and Gift Taxes</v>
          </cell>
          <cell r="D4816" t="str">
            <v>Kansas</v>
          </cell>
          <cell r="G4816">
            <v>0</v>
          </cell>
        </row>
        <row r="4817">
          <cell r="A4817" t="str">
            <v>Q42019</v>
          </cell>
          <cell r="B4817" t="str">
            <v>QTAXCAT3</v>
          </cell>
          <cell r="C4817" t="str">
            <v>T50 Death and Gift Taxes</v>
          </cell>
          <cell r="D4817" t="str">
            <v>Kentucky</v>
          </cell>
          <cell r="G4817">
            <v>16000000</v>
          </cell>
        </row>
        <row r="4818">
          <cell r="A4818" t="str">
            <v>Q42019</v>
          </cell>
          <cell r="B4818" t="str">
            <v>QTAXCAT3</v>
          </cell>
          <cell r="C4818" t="str">
            <v>T50 Death and Gift Taxes</v>
          </cell>
          <cell r="D4818" t="str">
            <v>Louisiana</v>
          </cell>
          <cell r="G4818">
            <v>0</v>
          </cell>
        </row>
        <row r="4819">
          <cell r="A4819" t="str">
            <v>Q42019</v>
          </cell>
          <cell r="B4819" t="str">
            <v>QTAXCAT3</v>
          </cell>
          <cell r="C4819" t="str">
            <v>T50 Death and Gift Taxes</v>
          </cell>
          <cell r="D4819" t="str">
            <v>Maine</v>
          </cell>
          <cell r="G4819">
            <v>4000000</v>
          </cell>
        </row>
        <row r="4820">
          <cell r="A4820" t="str">
            <v>Q42019</v>
          </cell>
          <cell r="B4820" t="str">
            <v>QTAXCAT3</v>
          </cell>
          <cell r="C4820" t="str">
            <v>T50 Death and Gift Taxes</v>
          </cell>
          <cell r="D4820" t="str">
            <v>Maryland</v>
          </cell>
          <cell r="G4820">
            <v>46000000</v>
          </cell>
        </row>
        <row r="4821">
          <cell r="A4821" t="str">
            <v>Q42019</v>
          </cell>
          <cell r="B4821" t="str">
            <v>QTAXCAT3</v>
          </cell>
          <cell r="C4821" t="str">
            <v>T50 Death and Gift Taxes</v>
          </cell>
          <cell r="D4821" t="str">
            <v>Massachusetts</v>
          </cell>
          <cell r="G4821">
            <v>130000000</v>
          </cell>
        </row>
        <row r="4822">
          <cell r="A4822" t="str">
            <v>Q42019</v>
          </cell>
          <cell r="B4822" t="str">
            <v>QTAXCAT3</v>
          </cell>
          <cell r="C4822" t="str">
            <v>T50 Death and Gift Taxes</v>
          </cell>
          <cell r="D4822" t="str">
            <v>Michigan</v>
          </cell>
          <cell r="G4822">
            <v>0</v>
          </cell>
        </row>
        <row r="4823">
          <cell r="A4823" t="str">
            <v>Q42019</v>
          </cell>
          <cell r="B4823" t="str">
            <v>QTAXCAT3</v>
          </cell>
          <cell r="C4823" t="str">
            <v>T50 Death and Gift Taxes</v>
          </cell>
          <cell r="D4823" t="str">
            <v>Minnesota</v>
          </cell>
          <cell r="G4823">
            <v>49000000</v>
          </cell>
        </row>
        <row r="4824">
          <cell r="A4824" t="str">
            <v>Q42019</v>
          </cell>
          <cell r="B4824" t="str">
            <v>QTAXCAT3</v>
          </cell>
          <cell r="C4824" t="str">
            <v>T50 Death and Gift Taxes</v>
          </cell>
          <cell r="D4824" t="str">
            <v>Mississippi</v>
          </cell>
          <cell r="G4824">
            <v>0</v>
          </cell>
        </row>
        <row r="4825">
          <cell r="A4825" t="str">
            <v>Q42019</v>
          </cell>
          <cell r="B4825" t="str">
            <v>QTAXCAT3</v>
          </cell>
          <cell r="C4825" t="str">
            <v>T50 Death and Gift Taxes</v>
          </cell>
          <cell r="D4825" t="str">
            <v>Missouri</v>
          </cell>
          <cell r="G4825">
            <v>0</v>
          </cell>
        </row>
        <row r="4826">
          <cell r="A4826" t="str">
            <v>Q42019</v>
          </cell>
          <cell r="B4826" t="str">
            <v>QTAXCAT3</v>
          </cell>
          <cell r="C4826" t="str">
            <v>T50 Death and Gift Taxes</v>
          </cell>
          <cell r="D4826" t="str">
            <v>Nebraska</v>
          </cell>
          <cell r="G4826">
            <v>0</v>
          </cell>
        </row>
        <row r="4827">
          <cell r="A4827" t="str">
            <v>Q42019</v>
          </cell>
          <cell r="B4827" t="str">
            <v>QTAXCAT3</v>
          </cell>
          <cell r="C4827" t="str">
            <v>T50 Death and Gift Taxes</v>
          </cell>
          <cell r="D4827" t="str">
            <v>Nevada</v>
          </cell>
          <cell r="G4827">
            <v>0</v>
          </cell>
        </row>
        <row r="4828">
          <cell r="A4828" t="str">
            <v>Q42019</v>
          </cell>
          <cell r="B4828" t="str">
            <v>QTAXCAT3</v>
          </cell>
          <cell r="C4828" t="str">
            <v>T50 Death and Gift Taxes</v>
          </cell>
          <cell r="D4828" t="str">
            <v>New Hampshire</v>
          </cell>
          <cell r="G4828">
            <v>0</v>
          </cell>
        </row>
        <row r="4829">
          <cell r="A4829" t="str">
            <v>Q42019</v>
          </cell>
          <cell r="B4829" t="str">
            <v>QTAXCAT3</v>
          </cell>
          <cell r="C4829" t="str">
            <v>T50 Death and Gift Taxes</v>
          </cell>
          <cell r="D4829" t="str">
            <v>New Jersey</v>
          </cell>
          <cell r="G4829">
            <v>100000000</v>
          </cell>
        </row>
        <row r="4830">
          <cell r="A4830" t="str">
            <v>Q42019</v>
          </cell>
          <cell r="B4830" t="str">
            <v>QTAXCAT3</v>
          </cell>
          <cell r="C4830" t="str">
            <v>T50 Death and Gift Taxes</v>
          </cell>
          <cell r="D4830" t="str">
            <v>New Mexico</v>
          </cell>
          <cell r="G4830">
            <v>0</v>
          </cell>
        </row>
        <row r="4831">
          <cell r="A4831" t="str">
            <v>Q42019</v>
          </cell>
          <cell r="B4831" t="str">
            <v>QTAXCAT3</v>
          </cell>
          <cell r="C4831" t="str">
            <v>T50 Death and Gift Taxes</v>
          </cell>
          <cell r="D4831" t="str">
            <v>New York</v>
          </cell>
          <cell r="G4831">
            <v>394000000</v>
          </cell>
        </row>
        <row r="4832">
          <cell r="A4832" t="str">
            <v>Q42019</v>
          </cell>
          <cell r="B4832" t="str">
            <v>QTAXCAT3</v>
          </cell>
          <cell r="C4832" t="str">
            <v>T50 Death and Gift Taxes</v>
          </cell>
          <cell r="D4832" t="str">
            <v>North Carolina</v>
          </cell>
          <cell r="G4832">
            <v>0</v>
          </cell>
        </row>
        <row r="4833">
          <cell r="A4833" t="str">
            <v>Q42019</v>
          </cell>
          <cell r="B4833" t="str">
            <v>QTAXCAT3</v>
          </cell>
          <cell r="C4833" t="str">
            <v>T50 Death and Gift Taxes</v>
          </cell>
          <cell r="D4833" t="str">
            <v>North Dakota</v>
          </cell>
          <cell r="G4833">
            <v>0</v>
          </cell>
        </row>
        <row r="4834">
          <cell r="A4834" t="str">
            <v>Q42019</v>
          </cell>
          <cell r="B4834" t="str">
            <v>QTAXCAT3</v>
          </cell>
          <cell r="C4834" t="str">
            <v>T50 Death and Gift Taxes</v>
          </cell>
          <cell r="D4834" t="str">
            <v>Ohio</v>
          </cell>
          <cell r="G4834">
            <v>0</v>
          </cell>
        </row>
        <row r="4835">
          <cell r="A4835" t="str">
            <v>Q42019</v>
          </cell>
          <cell r="B4835" t="str">
            <v>QTAXCAT3</v>
          </cell>
          <cell r="C4835" t="str">
            <v>T50 Death and Gift Taxes</v>
          </cell>
          <cell r="D4835" t="str">
            <v>Oklahoma</v>
          </cell>
          <cell r="G4835">
            <v>0</v>
          </cell>
        </row>
        <row r="4836">
          <cell r="A4836" t="str">
            <v>Q42019</v>
          </cell>
          <cell r="B4836" t="str">
            <v>QTAXCAT3</v>
          </cell>
          <cell r="C4836" t="str">
            <v>T50 Death and Gift Taxes</v>
          </cell>
          <cell r="D4836" t="str">
            <v>Oregon</v>
          </cell>
          <cell r="G4836">
            <v>39000000</v>
          </cell>
        </row>
        <row r="4837">
          <cell r="A4837" t="str">
            <v>Q42019</v>
          </cell>
          <cell r="B4837" t="str">
            <v>QTAXCAT3</v>
          </cell>
          <cell r="C4837" t="str">
            <v>T50 Death and Gift Taxes</v>
          </cell>
          <cell r="D4837" t="str">
            <v>Pennsylvania</v>
          </cell>
          <cell r="G4837">
            <v>265000000</v>
          </cell>
        </row>
        <row r="4838">
          <cell r="A4838" t="str">
            <v>Q42019</v>
          </cell>
          <cell r="B4838" t="str">
            <v>QTAXCAT3</v>
          </cell>
          <cell r="C4838" t="str">
            <v>T50 Death and Gift Taxes</v>
          </cell>
          <cell r="D4838" t="str">
            <v>Rhode Island</v>
          </cell>
          <cell r="G4838">
            <v>35000000</v>
          </cell>
        </row>
        <row r="4839">
          <cell r="A4839" t="str">
            <v>Q42019</v>
          </cell>
          <cell r="B4839" t="str">
            <v>QTAXCAT3</v>
          </cell>
          <cell r="C4839" t="str">
            <v>T50 Death and Gift Taxes</v>
          </cell>
          <cell r="D4839" t="str">
            <v>South Carolina</v>
          </cell>
          <cell r="G4839">
            <v>0</v>
          </cell>
        </row>
        <row r="4840">
          <cell r="A4840" t="str">
            <v>Q42019</v>
          </cell>
          <cell r="B4840" t="str">
            <v>QTAXCAT3</v>
          </cell>
          <cell r="C4840" t="str">
            <v>T50 Death and Gift Taxes</v>
          </cell>
          <cell r="D4840" t="str">
            <v>South Dakota</v>
          </cell>
          <cell r="G4840">
            <v>0</v>
          </cell>
        </row>
        <row r="4841">
          <cell r="A4841" t="str">
            <v>Q42019</v>
          </cell>
          <cell r="B4841" t="str">
            <v>QTAXCAT3</v>
          </cell>
          <cell r="C4841" t="str">
            <v>T50 Death and Gift Taxes</v>
          </cell>
          <cell r="D4841" t="str">
            <v>Tennessee</v>
          </cell>
          <cell r="G4841">
            <v>-2000000</v>
          </cell>
        </row>
        <row r="4842">
          <cell r="A4842" t="str">
            <v>Q42019</v>
          </cell>
          <cell r="B4842" t="str">
            <v>QTAXCAT3</v>
          </cell>
          <cell r="C4842" t="str">
            <v>T50 Death and Gift Taxes</v>
          </cell>
          <cell r="D4842" t="str">
            <v>Utah</v>
          </cell>
          <cell r="G4842">
            <v>0</v>
          </cell>
        </row>
        <row r="4843">
          <cell r="A4843" t="str">
            <v>Q42019</v>
          </cell>
          <cell r="B4843" t="str">
            <v>QTAXCAT3</v>
          </cell>
          <cell r="C4843" t="str">
            <v>T50 Death and Gift Taxes</v>
          </cell>
          <cell r="D4843" t="str">
            <v>Vermont</v>
          </cell>
          <cell r="G4843">
            <v>5000000</v>
          </cell>
        </row>
        <row r="4844">
          <cell r="A4844" t="str">
            <v>Q42019</v>
          </cell>
          <cell r="B4844" t="str">
            <v>QTAXCAT3</v>
          </cell>
          <cell r="C4844" t="str">
            <v>T50 Death and Gift Taxes</v>
          </cell>
          <cell r="D4844" t="str">
            <v>Virginia</v>
          </cell>
          <cell r="G4844">
            <v>0</v>
          </cell>
        </row>
        <row r="4845">
          <cell r="A4845" t="str">
            <v>Q42019</v>
          </cell>
          <cell r="B4845" t="str">
            <v>QTAXCAT3</v>
          </cell>
          <cell r="C4845" t="str">
            <v>T50 Death and Gift Taxes</v>
          </cell>
          <cell r="D4845" t="str">
            <v>Washington</v>
          </cell>
          <cell r="G4845">
            <v>53000000</v>
          </cell>
        </row>
        <row r="4846">
          <cell r="A4846" t="str">
            <v>Q42019</v>
          </cell>
          <cell r="B4846" t="str">
            <v>QTAXCAT3</v>
          </cell>
          <cell r="C4846" t="str">
            <v>T50 Death and Gift Taxes</v>
          </cell>
          <cell r="D4846" t="str">
            <v>West Virginia</v>
          </cell>
          <cell r="G4846">
            <v>0</v>
          </cell>
        </row>
        <row r="4847">
          <cell r="A4847" t="str">
            <v>Q42019</v>
          </cell>
          <cell r="B4847" t="str">
            <v>QTAXCAT3</v>
          </cell>
          <cell r="C4847" t="str">
            <v>T50 Death and Gift Taxes</v>
          </cell>
          <cell r="D4847" t="str">
            <v>Wisconsin</v>
          </cell>
          <cell r="G4847">
            <v>0</v>
          </cell>
        </row>
        <row r="4848">
          <cell r="A4848" t="str">
            <v>Q42019</v>
          </cell>
          <cell r="B4848" t="str">
            <v>QTAXCAT3</v>
          </cell>
          <cell r="C4848" t="str">
            <v>T50 Death and Gift Taxes</v>
          </cell>
          <cell r="D4848" t="str">
            <v>Wyoming</v>
          </cell>
          <cell r="G4848">
            <v>0</v>
          </cell>
        </row>
        <row r="4849">
          <cell r="A4849" t="str">
            <v>Q42019</v>
          </cell>
          <cell r="B4849" t="str">
            <v>QTAXCAT3</v>
          </cell>
          <cell r="C4849" t="str">
            <v>T50 Death and Gift Taxes</v>
          </cell>
          <cell r="D4849" t="str">
            <v>District of Columbia</v>
          </cell>
          <cell r="G4849">
            <v>6000000</v>
          </cell>
        </row>
        <row r="4850">
          <cell r="A4850" t="str">
            <v>Q42019</v>
          </cell>
          <cell r="B4850" t="str">
            <v>QTAXCAT3</v>
          </cell>
          <cell r="C4850" t="str">
            <v>T51 Documentary and Stock Transfer Taxes</v>
          </cell>
          <cell r="D4850" t="str">
            <v>U.S. Total</v>
          </cell>
          <cell r="G4850">
            <v>2752000000</v>
          </cell>
        </row>
        <row r="4851">
          <cell r="A4851" t="str">
            <v>Q42019</v>
          </cell>
          <cell r="B4851" t="str">
            <v>QTAXCAT3</v>
          </cell>
          <cell r="C4851" t="str">
            <v>T51 Documentary and Stock Transfer Taxes</v>
          </cell>
          <cell r="D4851" t="str">
            <v>Alabama</v>
          </cell>
          <cell r="G4851">
            <v>14000000</v>
          </cell>
        </row>
        <row r="4852">
          <cell r="A4852" t="str">
            <v>Q42019</v>
          </cell>
          <cell r="B4852" t="str">
            <v>QTAXCAT3</v>
          </cell>
          <cell r="C4852" t="str">
            <v>T51 Documentary and Stock Transfer Taxes</v>
          </cell>
          <cell r="D4852" t="str">
            <v>Arkansas</v>
          </cell>
          <cell r="G4852">
            <v>14000000</v>
          </cell>
        </row>
        <row r="4853">
          <cell r="A4853" t="str">
            <v>Q42019</v>
          </cell>
          <cell r="B4853" t="str">
            <v>QTAXCAT3</v>
          </cell>
          <cell r="C4853" t="str">
            <v>T51 Documentary and Stock Transfer Taxes</v>
          </cell>
          <cell r="D4853" t="str">
            <v>Connecticut</v>
          </cell>
          <cell r="G4853">
            <v>56000000</v>
          </cell>
        </row>
        <row r="4854">
          <cell r="A4854" t="str">
            <v>Q42019</v>
          </cell>
          <cell r="B4854" t="str">
            <v>QTAXCAT3</v>
          </cell>
          <cell r="C4854" t="str">
            <v>T51 Documentary and Stock Transfer Taxes</v>
          </cell>
          <cell r="D4854" t="str">
            <v>Delaware</v>
          </cell>
          <cell r="G4854">
            <v>50000000</v>
          </cell>
        </row>
        <row r="4855">
          <cell r="A4855" t="str">
            <v>Q42019</v>
          </cell>
          <cell r="B4855" t="str">
            <v>QTAXCAT3</v>
          </cell>
          <cell r="C4855" t="str">
            <v>T51 Documentary and Stock Transfer Taxes</v>
          </cell>
          <cell r="D4855" t="str">
            <v>Florida</v>
          </cell>
          <cell r="G4855">
            <v>870000000</v>
          </cell>
        </row>
        <row r="4856">
          <cell r="A4856" t="str">
            <v>Q42019</v>
          </cell>
          <cell r="B4856" t="str">
            <v>QTAXCAT3</v>
          </cell>
          <cell r="C4856" t="str">
            <v>T51 Documentary and Stock Transfer Taxes</v>
          </cell>
          <cell r="D4856" t="str">
            <v>Georgia</v>
          </cell>
          <cell r="G4856">
            <v>0</v>
          </cell>
        </row>
        <row r="4857">
          <cell r="A4857" t="str">
            <v>Q42019</v>
          </cell>
          <cell r="B4857" t="str">
            <v>QTAXCAT3</v>
          </cell>
          <cell r="C4857" t="str">
            <v>T51 Documentary and Stock Transfer Taxes</v>
          </cell>
          <cell r="D4857" t="str">
            <v>Hawaii</v>
          </cell>
          <cell r="G4857">
            <v>16000000</v>
          </cell>
        </row>
        <row r="4858">
          <cell r="A4858" t="str">
            <v>Q42019</v>
          </cell>
          <cell r="B4858" t="str">
            <v>QTAXCAT3</v>
          </cell>
          <cell r="C4858" t="str">
            <v>T51 Documentary and Stock Transfer Taxes</v>
          </cell>
          <cell r="D4858" t="str">
            <v>Illinois</v>
          </cell>
          <cell r="G4858">
            <v>21000000</v>
          </cell>
        </row>
        <row r="4859">
          <cell r="A4859" t="str">
            <v>Q42019</v>
          </cell>
          <cell r="B4859" t="str">
            <v>QTAXCAT3</v>
          </cell>
          <cell r="C4859" t="str">
            <v>T51 Documentary and Stock Transfer Taxes</v>
          </cell>
          <cell r="D4859" t="str">
            <v>Iowa</v>
          </cell>
          <cell r="G4859">
            <v>6000000</v>
          </cell>
        </row>
        <row r="4860">
          <cell r="A4860" t="str">
            <v>Q42019</v>
          </cell>
          <cell r="B4860" t="str">
            <v>QTAXCAT3</v>
          </cell>
          <cell r="C4860" t="str">
            <v>T51 Documentary and Stock Transfer Taxes</v>
          </cell>
          <cell r="D4860" t="str">
            <v>Kentucky</v>
          </cell>
          <cell r="G4860">
            <v>3000000</v>
          </cell>
        </row>
        <row r="4861">
          <cell r="A4861" t="str">
            <v>Q42019</v>
          </cell>
          <cell r="B4861" t="str">
            <v>QTAXCAT3</v>
          </cell>
          <cell r="C4861" t="str">
            <v>T51 Documentary and Stock Transfer Taxes</v>
          </cell>
          <cell r="D4861" t="str">
            <v>Maine</v>
          </cell>
          <cell r="G4861">
            <v>12000000</v>
          </cell>
        </row>
        <row r="4862">
          <cell r="A4862" t="str">
            <v>Q42019</v>
          </cell>
          <cell r="B4862" t="str">
            <v>QTAXCAT3</v>
          </cell>
          <cell r="C4862" t="str">
            <v>T51 Documentary and Stock Transfer Taxes</v>
          </cell>
          <cell r="D4862" t="str">
            <v>Maryland</v>
          </cell>
          <cell r="G4862">
            <v>60000000</v>
          </cell>
        </row>
        <row r="4863">
          <cell r="A4863" t="str">
            <v>Q42019</v>
          </cell>
          <cell r="B4863" t="str">
            <v>QTAXCAT3</v>
          </cell>
          <cell r="C4863" t="str">
            <v>T51 Documentary and Stock Transfer Taxes</v>
          </cell>
          <cell r="D4863" t="str">
            <v>Massachusetts</v>
          </cell>
          <cell r="G4863">
            <v>91000000</v>
          </cell>
        </row>
        <row r="4864">
          <cell r="A4864" t="str">
            <v>Q42019</v>
          </cell>
          <cell r="B4864" t="str">
            <v>QTAXCAT3</v>
          </cell>
          <cell r="C4864" t="str">
            <v>T51 Documentary and Stock Transfer Taxes</v>
          </cell>
          <cell r="D4864" t="str">
            <v>Michigan</v>
          </cell>
          <cell r="G4864">
            <v>98000000</v>
          </cell>
        </row>
        <row r="4865">
          <cell r="A4865" t="str">
            <v>Q42019</v>
          </cell>
          <cell r="B4865" t="str">
            <v>QTAXCAT3</v>
          </cell>
          <cell r="C4865" t="str">
            <v>T51 Documentary and Stock Transfer Taxes</v>
          </cell>
          <cell r="D4865" t="str">
            <v>Minnesota</v>
          </cell>
          <cell r="G4865">
            <v>81000000</v>
          </cell>
        </row>
        <row r="4866">
          <cell r="A4866" t="str">
            <v>Q42019</v>
          </cell>
          <cell r="B4866" t="str">
            <v>QTAXCAT3</v>
          </cell>
          <cell r="C4866" t="str">
            <v>T51 Documentary and Stock Transfer Taxes</v>
          </cell>
          <cell r="D4866" t="str">
            <v>Missouri</v>
          </cell>
          <cell r="G4866">
            <v>3000000</v>
          </cell>
        </row>
        <row r="4867">
          <cell r="A4867" t="str">
            <v>Q42019</v>
          </cell>
          <cell r="B4867" t="str">
            <v>QTAXCAT3</v>
          </cell>
          <cell r="C4867" t="str">
            <v>T51 Documentary and Stock Transfer Taxes</v>
          </cell>
          <cell r="D4867" t="str">
            <v>Nebraska</v>
          </cell>
          <cell r="G4867">
            <v>5000000</v>
          </cell>
        </row>
        <row r="4868">
          <cell r="A4868" t="str">
            <v>Q42019</v>
          </cell>
          <cell r="B4868" t="str">
            <v>QTAXCAT3</v>
          </cell>
          <cell r="C4868" t="str">
            <v>T51 Documentary and Stock Transfer Taxes</v>
          </cell>
          <cell r="D4868" t="str">
            <v>Nevada</v>
          </cell>
          <cell r="G4868">
            <v>31000000</v>
          </cell>
        </row>
        <row r="4869">
          <cell r="A4869" t="str">
            <v>Q42019</v>
          </cell>
          <cell r="B4869" t="str">
            <v>QTAXCAT3</v>
          </cell>
          <cell r="C4869" t="str">
            <v>T51 Documentary and Stock Transfer Taxes</v>
          </cell>
          <cell r="D4869" t="str">
            <v>New Hampshire</v>
          </cell>
          <cell r="G4869">
            <v>43000000</v>
          </cell>
        </row>
        <row r="4870">
          <cell r="A4870" t="str">
            <v>Q42019</v>
          </cell>
          <cell r="B4870" t="str">
            <v>QTAXCAT3</v>
          </cell>
          <cell r="C4870" t="str">
            <v>T51 Documentary and Stock Transfer Taxes</v>
          </cell>
          <cell r="D4870" t="str">
            <v>New Jersey</v>
          </cell>
          <cell r="G4870">
            <v>125000000</v>
          </cell>
        </row>
        <row r="4871">
          <cell r="A4871" t="str">
            <v>Q42019</v>
          </cell>
          <cell r="B4871" t="str">
            <v>QTAXCAT3</v>
          </cell>
          <cell r="C4871" t="str">
            <v>T51 Documentary and Stock Transfer Taxes</v>
          </cell>
          <cell r="D4871" t="str">
            <v>New York</v>
          </cell>
          <cell r="G4871">
            <v>288000000</v>
          </cell>
        </row>
        <row r="4872">
          <cell r="A4872" t="str">
            <v>Q42019</v>
          </cell>
          <cell r="B4872" t="str">
            <v>QTAXCAT3</v>
          </cell>
          <cell r="C4872" t="str">
            <v>T51 Documentary and Stock Transfer Taxes</v>
          </cell>
          <cell r="D4872" t="str">
            <v>North Carolina</v>
          </cell>
          <cell r="G4872">
            <v>24000000</v>
          </cell>
        </row>
        <row r="4873">
          <cell r="A4873" t="str">
            <v>Q42019</v>
          </cell>
          <cell r="B4873" t="str">
            <v>QTAXCAT3</v>
          </cell>
          <cell r="C4873" t="str">
            <v>T51 Documentary and Stock Transfer Taxes</v>
          </cell>
          <cell r="D4873" t="str">
            <v>Ohio</v>
          </cell>
          <cell r="G4873">
            <v>0</v>
          </cell>
        </row>
        <row r="4874">
          <cell r="A4874" t="str">
            <v>Q42019</v>
          </cell>
          <cell r="B4874" t="str">
            <v>QTAXCAT3</v>
          </cell>
          <cell r="C4874" t="str">
            <v>T51 Documentary and Stock Transfer Taxes</v>
          </cell>
          <cell r="D4874" t="str">
            <v>Oklahoma</v>
          </cell>
          <cell r="G4874">
            <v>5000000</v>
          </cell>
        </row>
        <row r="4875">
          <cell r="A4875" t="str">
            <v>Q42019</v>
          </cell>
          <cell r="B4875" t="str">
            <v>QTAXCAT3</v>
          </cell>
          <cell r="C4875" t="str">
            <v>T51 Documentary and Stock Transfer Taxes</v>
          </cell>
          <cell r="D4875" t="str">
            <v>Oregon</v>
          </cell>
          <cell r="G4875">
            <v>17000000</v>
          </cell>
        </row>
        <row r="4876">
          <cell r="A4876" t="str">
            <v>Q42019</v>
          </cell>
          <cell r="B4876" t="str">
            <v>QTAXCAT3</v>
          </cell>
          <cell r="C4876" t="str">
            <v>T51 Documentary and Stock Transfer Taxes</v>
          </cell>
          <cell r="D4876" t="str">
            <v>Pennsylvania</v>
          </cell>
          <cell r="G4876">
            <v>184000000</v>
          </cell>
        </row>
        <row r="4877">
          <cell r="A4877" t="str">
            <v>Q42019</v>
          </cell>
          <cell r="B4877" t="str">
            <v>QTAXCAT3</v>
          </cell>
          <cell r="C4877" t="str">
            <v>T51 Documentary and Stock Transfer Taxes</v>
          </cell>
          <cell r="D4877" t="str">
            <v>Rhode Island</v>
          </cell>
          <cell r="G4877">
            <v>4000000</v>
          </cell>
        </row>
        <row r="4878">
          <cell r="A4878" t="str">
            <v>Q42019</v>
          </cell>
          <cell r="B4878" t="str">
            <v>QTAXCAT3</v>
          </cell>
          <cell r="C4878" t="str">
            <v>T51 Documentary and Stock Transfer Taxes</v>
          </cell>
          <cell r="D4878" t="str">
            <v>South Carolina</v>
          </cell>
          <cell r="G4878">
            <v>48000000</v>
          </cell>
        </row>
        <row r="4879">
          <cell r="A4879" t="str">
            <v>Q42019</v>
          </cell>
          <cell r="B4879" t="str">
            <v>QTAXCAT3</v>
          </cell>
          <cell r="C4879" t="str">
            <v>T51 Documentary and Stock Transfer Taxes</v>
          </cell>
          <cell r="D4879" t="str">
            <v>South Dakota</v>
          </cell>
          <cell r="G4879">
            <v>0</v>
          </cell>
        </row>
        <row r="4880">
          <cell r="A4880" t="str">
            <v>Q42019</v>
          </cell>
          <cell r="B4880" t="str">
            <v>QTAXCAT3</v>
          </cell>
          <cell r="C4880" t="str">
            <v>T51 Documentary and Stock Transfer Taxes</v>
          </cell>
          <cell r="D4880" t="str">
            <v>Tennessee</v>
          </cell>
          <cell r="G4880">
            <v>76000000</v>
          </cell>
        </row>
        <row r="4881">
          <cell r="A4881" t="str">
            <v>Q42019</v>
          </cell>
          <cell r="B4881" t="str">
            <v>QTAXCAT3</v>
          </cell>
          <cell r="C4881" t="str">
            <v>T51 Documentary and Stock Transfer Taxes</v>
          </cell>
          <cell r="D4881" t="str">
            <v>Vermont</v>
          </cell>
          <cell r="G4881">
            <v>14000000</v>
          </cell>
        </row>
        <row r="4882">
          <cell r="A4882" t="str">
            <v>Q42019</v>
          </cell>
          <cell r="B4882" t="str">
            <v>QTAXCAT3</v>
          </cell>
          <cell r="C4882" t="str">
            <v>T51 Documentary and Stock Transfer Taxes</v>
          </cell>
          <cell r="D4882" t="str">
            <v>Virginia</v>
          </cell>
          <cell r="G4882">
            <v>155000000</v>
          </cell>
        </row>
        <row r="4883">
          <cell r="A4883" t="str">
            <v>Q42019</v>
          </cell>
          <cell r="B4883" t="str">
            <v>QTAXCAT3</v>
          </cell>
          <cell r="C4883" t="str">
            <v>T51 Documentary and Stock Transfer Taxes</v>
          </cell>
          <cell r="D4883" t="str">
            <v>Washington</v>
          </cell>
          <cell r="G4883">
            <v>318000000</v>
          </cell>
        </row>
        <row r="4884">
          <cell r="A4884" t="str">
            <v>Q42019</v>
          </cell>
          <cell r="B4884" t="str">
            <v>QTAXCAT3</v>
          </cell>
          <cell r="C4884" t="str">
            <v>T51 Documentary and Stock Transfer Taxes</v>
          </cell>
          <cell r="D4884" t="str">
            <v>West Virginia</v>
          </cell>
          <cell r="G4884">
            <v>3000000</v>
          </cell>
        </row>
        <row r="4885">
          <cell r="A4885" t="str">
            <v>Q42019</v>
          </cell>
          <cell r="B4885" t="str">
            <v>QTAXCAT3</v>
          </cell>
          <cell r="C4885" t="str">
            <v>T51 Documentary and Stock Transfer Taxes</v>
          </cell>
          <cell r="D4885" t="str">
            <v>Wisconsin</v>
          </cell>
          <cell r="G4885">
            <v>21000000</v>
          </cell>
        </row>
        <row r="4886">
          <cell r="A4886" t="str">
            <v>Q42019</v>
          </cell>
          <cell r="B4886" t="str">
            <v>QTAXCAT3</v>
          </cell>
          <cell r="C4886" t="str">
            <v>T51 Documentary and Stock Transfer Taxes</v>
          </cell>
          <cell r="D4886" t="str">
            <v>District of Columbia</v>
          </cell>
          <cell r="G4886">
            <v>139000000</v>
          </cell>
        </row>
        <row r="4887">
          <cell r="A4887" t="str">
            <v>Q42019</v>
          </cell>
          <cell r="B4887" t="str">
            <v>QTAXCAT3</v>
          </cell>
          <cell r="C4887" t="str">
            <v>T53 Severance Taxes</v>
          </cell>
          <cell r="D4887" t="str">
            <v>U.S. Total</v>
          </cell>
          <cell r="G4887">
            <v>3444000000</v>
          </cell>
        </row>
        <row r="4888">
          <cell r="A4888" t="str">
            <v>Q42019</v>
          </cell>
          <cell r="B4888" t="str">
            <v>QTAXCAT3</v>
          </cell>
          <cell r="C4888" t="str">
            <v>T53 Severance Taxes</v>
          </cell>
          <cell r="D4888" t="str">
            <v>Alabama</v>
          </cell>
          <cell r="G4888">
            <v>10000000</v>
          </cell>
        </row>
        <row r="4889">
          <cell r="A4889" t="str">
            <v>Q42019</v>
          </cell>
          <cell r="B4889" t="str">
            <v>QTAXCAT3</v>
          </cell>
          <cell r="C4889" t="str">
            <v>T53 Severance Taxes</v>
          </cell>
          <cell r="D4889" t="str">
            <v>Alaska</v>
          </cell>
          <cell r="G4889">
            <v>249000000</v>
          </cell>
        </row>
        <row r="4890">
          <cell r="A4890" t="str">
            <v>Q42019</v>
          </cell>
          <cell r="B4890" t="str">
            <v>QTAXCAT3</v>
          </cell>
          <cell r="C4890" t="str">
            <v>T53 Severance Taxes</v>
          </cell>
          <cell r="D4890" t="str">
            <v>Arizona</v>
          </cell>
          <cell r="G4890">
            <v>3000000</v>
          </cell>
        </row>
        <row r="4891">
          <cell r="A4891" t="str">
            <v>Q42019</v>
          </cell>
          <cell r="B4891" t="str">
            <v>QTAXCAT3</v>
          </cell>
          <cell r="C4891" t="str">
            <v>T53 Severance Taxes</v>
          </cell>
          <cell r="D4891" t="str">
            <v>Arkansas</v>
          </cell>
          <cell r="G4891">
            <v>7000000</v>
          </cell>
        </row>
        <row r="4892">
          <cell r="A4892" t="str">
            <v>Q42019</v>
          </cell>
          <cell r="B4892" t="str">
            <v>QTAXCAT3</v>
          </cell>
          <cell r="C4892" t="str">
            <v>T53 Severance Taxes</v>
          </cell>
          <cell r="D4892" t="str">
            <v>California</v>
          </cell>
          <cell r="G4892">
            <v>17000000</v>
          </cell>
        </row>
        <row r="4893">
          <cell r="A4893" t="str">
            <v>Q42019</v>
          </cell>
          <cell r="B4893" t="str">
            <v>QTAXCAT3</v>
          </cell>
          <cell r="C4893" t="str">
            <v>T53 Severance Taxes</v>
          </cell>
          <cell r="D4893" t="str">
            <v>Colorado</v>
          </cell>
          <cell r="G4893">
            <v>43000000</v>
          </cell>
        </row>
        <row r="4894">
          <cell r="A4894" t="str">
            <v>Q42019</v>
          </cell>
          <cell r="B4894" t="str">
            <v>QTAXCAT3</v>
          </cell>
          <cell r="C4894" t="str">
            <v>T53 Severance Taxes</v>
          </cell>
          <cell r="D4894" t="str">
            <v>Connecticut</v>
          </cell>
          <cell r="G4894">
            <v>0</v>
          </cell>
        </row>
        <row r="4895">
          <cell r="A4895" t="str">
            <v>Q42019</v>
          </cell>
          <cell r="B4895" t="str">
            <v>QTAXCAT3</v>
          </cell>
          <cell r="C4895" t="str">
            <v>T53 Severance Taxes</v>
          </cell>
          <cell r="D4895" t="str">
            <v>Florida</v>
          </cell>
          <cell r="G4895">
            <v>2000000</v>
          </cell>
        </row>
        <row r="4896">
          <cell r="A4896" t="str">
            <v>Q42019</v>
          </cell>
          <cell r="B4896" t="str">
            <v>QTAXCAT3</v>
          </cell>
          <cell r="C4896" t="str">
            <v>T53 Severance Taxes</v>
          </cell>
          <cell r="D4896" t="str">
            <v>Idaho</v>
          </cell>
          <cell r="G4896">
            <v>0</v>
          </cell>
        </row>
        <row r="4897">
          <cell r="A4897" t="str">
            <v>Q42019</v>
          </cell>
          <cell r="B4897" t="str">
            <v>QTAXCAT3</v>
          </cell>
          <cell r="C4897" t="str">
            <v>T53 Severance Taxes</v>
          </cell>
          <cell r="D4897" t="str">
            <v>Illinois</v>
          </cell>
          <cell r="G4897">
            <v>0</v>
          </cell>
        </row>
        <row r="4898">
          <cell r="A4898" t="str">
            <v>Q42019</v>
          </cell>
          <cell r="B4898" t="str">
            <v>QTAXCAT3</v>
          </cell>
          <cell r="C4898" t="str">
            <v>T53 Severance Taxes</v>
          </cell>
          <cell r="D4898" t="str">
            <v>Indiana</v>
          </cell>
          <cell r="G4898">
            <v>0</v>
          </cell>
        </row>
        <row r="4899">
          <cell r="A4899" t="str">
            <v>Q42019</v>
          </cell>
          <cell r="B4899" t="str">
            <v>QTAXCAT3</v>
          </cell>
          <cell r="C4899" t="str">
            <v>T53 Severance Taxes</v>
          </cell>
          <cell r="D4899" t="str">
            <v>Kansas</v>
          </cell>
          <cell r="G4899">
            <v>12000000</v>
          </cell>
        </row>
        <row r="4900">
          <cell r="A4900" t="str">
            <v>Q42019</v>
          </cell>
          <cell r="B4900" t="str">
            <v>QTAXCAT3</v>
          </cell>
          <cell r="C4900" t="str">
            <v>T53 Severance Taxes</v>
          </cell>
          <cell r="D4900" t="str">
            <v>Kentucky</v>
          </cell>
          <cell r="G4900">
            <v>23000000</v>
          </cell>
        </row>
        <row r="4901">
          <cell r="A4901" t="str">
            <v>Q42019</v>
          </cell>
          <cell r="B4901" t="str">
            <v>QTAXCAT3</v>
          </cell>
          <cell r="C4901" t="str">
            <v>T53 Severance Taxes</v>
          </cell>
          <cell r="D4901" t="str">
            <v>Louisiana</v>
          </cell>
          <cell r="G4901">
            <v>107000000</v>
          </cell>
        </row>
        <row r="4902">
          <cell r="A4902" t="str">
            <v>Q42019</v>
          </cell>
          <cell r="B4902" t="str">
            <v>QTAXCAT3</v>
          </cell>
          <cell r="C4902" t="str">
            <v>T53 Severance Taxes</v>
          </cell>
          <cell r="D4902" t="str">
            <v>Michigan</v>
          </cell>
          <cell r="G4902">
            <v>5000000</v>
          </cell>
        </row>
        <row r="4903">
          <cell r="A4903" t="str">
            <v>Q42019</v>
          </cell>
          <cell r="B4903" t="str">
            <v>QTAXCAT3</v>
          </cell>
          <cell r="C4903" t="str">
            <v>T53 Severance Taxes</v>
          </cell>
          <cell r="D4903" t="str">
            <v>Minnesota</v>
          </cell>
          <cell r="G4903">
            <v>0</v>
          </cell>
        </row>
        <row r="4904">
          <cell r="A4904" t="str">
            <v>Q42019</v>
          </cell>
          <cell r="B4904" t="str">
            <v>QTAXCAT3</v>
          </cell>
          <cell r="C4904" t="str">
            <v>T53 Severance Taxes</v>
          </cell>
          <cell r="D4904" t="str">
            <v>Mississippi</v>
          </cell>
          <cell r="G4904">
            <v>11000000</v>
          </cell>
        </row>
        <row r="4905">
          <cell r="A4905" t="str">
            <v>Q42019</v>
          </cell>
          <cell r="B4905" t="str">
            <v>QTAXCAT3</v>
          </cell>
          <cell r="C4905" t="str">
            <v>T53 Severance Taxes</v>
          </cell>
          <cell r="D4905" t="str">
            <v>Missouri</v>
          </cell>
          <cell r="G4905">
            <v>0</v>
          </cell>
        </row>
        <row r="4906">
          <cell r="A4906" t="str">
            <v>Q42019</v>
          </cell>
          <cell r="B4906" t="str">
            <v>QTAXCAT3</v>
          </cell>
          <cell r="C4906" t="str">
            <v>T53 Severance Taxes</v>
          </cell>
          <cell r="D4906" t="str">
            <v>Montana</v>
          </cell>
          <cell r="G4906">
            <v>31000000</v>
          </cell>
        </row>
        <row r="4907">
          <cell r="A4907" t="str">
            <v>Q42019</v>
          </cell>
          <cell r="B4907" t="str">
            <v>QTAXCAT3</v>
          </cell>
          <cell r="C4907" t="str">
            <v>T53 Severance Taxes</v>
          </cell>
          <cell r="D4907" t="str">
            <v>Nebraska</v>
          </cell>
          <cell r="G4907">
            <v>1000000</v>
          </cell>
        </row>
        <row r="4908">
          <cell r="A4908" t="str">
            <v>Q42019</v>
          </cell>
          <cell r="B4908" t="str">
            <v>QTAXCAT3</v>
          </cell>
          <cell r="C4908" t="str">
            <v>T53 Severance Taxes</v>
          </cell>
          <cell r="D4908" t="str">
            <v>Nevada</v>
          </cell>
          <cell r="G4908">
            <v>0</v>
          </cell>
        </row>
        <row r="4909">
          <cell r="A4909" t="str">
            <v>Q42019</v>
          </cell>
          <cell r="B4909" t="str">
            <v>QTAXCAT3</v>
          </cell>
          <cell r="C4909" t="str">
            <v>T53 Severance Taxes</v>
          </cell>
          <cell r="D4909" t="str">
            <v>New Mexico</v>
          </cell>
          <cell r="G4909">
            <v>434000000</v>
          </cell>
        </row>
        <row r="4910">
          <cell r="A4910" t="str">
            <v>Q42019</v>
          </cell>
          <cell r="B4910" t="str">
            <v>QTAXCAT3</v>
          </cell>
          <cell r="C4910" t="str">
            <v>T53 Severance Taxes</v>
          </cell>
          <cell r="D4910" t="str">
            <v>North Carolina</v>
          </cell>
          <cell r="G4910">
            <v>0</v>
          </cell>
        </row>
        <row r="4911">
          <cell r="A4911" t="str">
            <v>Q42019</v>
          </cell>
          <cell r="B4911" t="str">
            <v>QTAXCAT3</v>
          </cell>
          <cell r="C4911" t="str">
            <v>T53 Severance Taxes</v>
          </cell>
          <cell r="D4911" t="str">
            <v>North Dakota</v>
          </cell>
          <cell r="G4911">
            <v>633000000</v>
          </cell>
        </row>
        <row r="4912">
          <cell r="A4912" t="str">
            <v>Q42019</v>
          </cell>
          <cell r="B4912" t="str">
            <v>QTAXCAT3</v>
          </cell>
          <cell r="C4912" t="str">
            <v>T53 Severance Taxes</v>
          </cell>
          <cell r="D4912" t="str">
            <v>Ohio</v>
          </cell>
          <cell r="G4912">
            <v>14000000</v>
          </cell>
        </row>
        <row r="4913">
          <cell r="A4913" t="str">
            <v>Q42019</v>
          </cell>
          <cell r="B4913" t="str">
            <v>QTAXCAT3</v>
          </cell>
          <cell r="C4913" t="str">
            <v>T53 Severance Taxes</v>
          </cell>
          <cell r="D4913" t="str">
            <v>Oklahoma</v>
          </cell>
          <cell r="G4913">
            <v>215000000</v>
          </cell>
        </row>
        <row r="4914">
          <cell r="A4914" t="str">
            <v>Q42019</v>
          </cell>
          <cell r="B4914" t="str">
            <v>QTAXCAT3</v>
          </cell>
          <cell r="C4914" t="str">
            <v>T53 Severance Taxes</v>
          </cell>
          <cell r="D4914" t="str">
            <v>Oregon</v>
          </cell>
          <cell r="G4914">
            <v>3000000</v>
          </cell>
        </row>
        <row r="4915">
          <cell r="A4915" t="str">
            <v>Q42019</v>
          </cell>
          <cell r="B4915" t="str">
            <v>QTAXCAT3</v>
          </cell>
          <cell r="C4915" t="str">
            <v>T53 Severance Taxes</v>
          </cell>
          <cell r="D4915" t="str">
            <v>South Dakota</v>
          </cell>
          <cell r="G4915">
            <v>2000000</v>
          </cell>
        </row>
        <row r="4916">
          <cell r="A4916" t="str">
            <v>Q42019</v>
          </cell>
          <cell r="B4916" t="str">
            <v>QTAXCAT3</v>
          </cell>
          <cell r="C4916" t="str">
            <v>T53 Severance Taxes</v>
          </cell>
          <cell r="D4916" t="str">
            <v>Tennessee</v>
          </cell>
          <cell r="G4916">
            <v>0</v>
          </cell>
        </row>
        <row r="4917">
          <cell r="A4917" t="str">
            <v>Q42019</v>
          </cell>
          <cell r="B4917" t="str">
            <v>QTAXCAT3</v>
          </cell>
          <cell r="C4917" t="str">
            <v>T53 Severance Taxes</v>
          </cell>
          <cell r="D4917" t="str">
            <v>Texas</v>
          </cell>
          <cell r="G4917">
            <v>1416000000</v>
          </cell>
        </row>
        <row r="4918">
          <cell r="A4918" t="str">
            <v>Q42019</v>
          </cell>
          <cell r="B4918" t="str">
            <v>QTAXCAT3</v>
          </cell>
          <cell r="C4918" t="str">
            <v>T53 Severance Taxes</v>
          </cell>
          <cell r="D4918" t="str">
            <v>Utah</v>
          </cell>
          <cell r="G4918">
            <v>8000000</v>
          </cell>
        </row>
        <row r="4919">
          <cell r="A4919" t="str">
            <v>Q42019</v>
          </cell>
          <cell r="B4919" t="str">
            <v>QTAXCAT3</v>
          </cell>
          <cell r="C4919" t="str">
            <v>T53 Severance Taxes</v>
          </cell>
          <cell r="D4919" t="str">
            <v>Virginia</v>
          </cell>
          <cell r="G4919">
            <v>1000000</v>
          </cell>
        </row>
        <row r="4920">
          <cell r="A4920" t="str">
            <v>Q42019</v>
          </cell>
          <cell r="B4920" t="str">
            <v>QTAXCAT3</v>
          </cell>
          <cell r="C4920" t="str">
            <v>T53 Severance Taxes</v>
          </cell>
          <cell r="D4920" t="str">
            <v>Washington</v>
          </cell>
          <cell r="G4920">
            <v>10000000</v>
          </cell>
        </row>
        <row r="4921">
          <cell r="A4921" t="str">
            <v>Q42019</v>
          </cell>
          <cell r="B4921" t="str">
            <v>QTAXCAT3</v>
          </cell>
          <cell r="C4921" t="str">
            <v>T53 Severance Taxes</v>
          </cell>
          <cell r="D4921" t="str">
            <v>West Virginia</v>
          </cell>
          <cell r="G4921">
            <v>83000000</v>
          </cell>
        </row>
        <row r="4922">
          <cell r="A4922" t="str">
            <v>Q42019</v>
          </cell>
          <cell r="B4922" t="str">
            <v>QTAXCAT3</v>
          </cell>
          <cell r="C4922" t="str">
            <v>T53 Severance Taxes</v>
          </cell>
          <cell r="D4922" t="str">
            <v>Wisconsin</v>
          </cell>
          <cell r="G4922">
            <v>0</v>
          </cell>
        </row>
        <row r="4923">
          <cell r="A4923" t="str">
            <v>Q42019</v>
          </cell>
          <cell r="B4923" t="str">
            <v>QTAXCAT3</v>
          </cell>
          <cell r="C4923" t="str">
            <v>T53 Severance Taxes</v>
          </cell>
          <cell r="D4923" t="str">
            <v>Wyoming</v>
          </cell>
          <cell r="G4923">
            <v>103000000</v>
          </cell>
        </row>
        <row r="4924">
          <cell r="A4924" t="str">
            <v>Q42019</v>
          </cell>
          <cell r="B4924" t="str">
            <v>QTAXCAT3</v>
          </cell>
          <cell r="C4924" t="str">
            <v>T99 Taxes, Not Elsewhere Classified</v>
          </cell>
          <cell r="D4924" t="str">
            <v>U.S. Total</v>
          </cell>
          <cell r="G4924">
            <v>1077000000</v>
          </cell>
        </row>
        <row r="4925">
          <cell r="A4925" t="str">
            <v>Q42019</v>
          </cell>
          <cell r="B4925" t="str">
            <v>QTAXCAT3</v>
          </cell>
          <cell r="C4925" t="str">
            <v>T99 Taxes, Not Elsewhere Classified</v>
          </cell>
          <cell r="D4925" t="str">
            <v>Arizona</v>
          </cell>
          <cell r="G4925">
            <v>98000000</v>
          </cell>
        </row>
        <row r="4926">
          <cell r="A4926" t="str">
            <v>Q42019</v>
          </cell>
          <cell r="B4926" t="str">
            <v>QTAXCAT3</v>
          </cell>
          <cell r="C4926" t="str">
            <v>T99 Taxes, Not Elsewhere Classified</v>
          </cell>
          <cell r="D4926" t="str">
            <v>Arkansas</v>
          </cell>
          <cell r="G4926">
            <v>9000000</v>
          </cell>
        </row>
        <row r="4927">
          <cell r="A4927" t="str">
            <v>Q42019</v>
          </cell>
          <cell r="B4927" t="str">
            <v>QTAXCAT3</v>
          </cell>
          <cell r="C4927" t="str">
            <v>T99 Taxes, Not Elsewhere Classified</v>
          </cell>
          <cell r="D4927" t="str">
            <v>Connecticut</v>
          </cell>
          <cell r="G4927">
            <v>0</v>
          </cell>
        </row>
        <row r="4928">
          <cell r="A4928" t="str">
            <v>Q42019</v>
          </cell>
          <cell r="B4928" t="str">
            <v>QTAXCAT3</v>
          </cell>
          <cell r="C4928" t="str">
            <v>T99 Taxes, Not Elsewhere Classified</v>
          </cell>
          <cell r="D4928" t="str">
            <v>Delaware</v>
          </cell>
          <cell r="G4928">
            <v>0</v>
          </cell>
        </row>
        <row r="4929">
          <cell r="A4929" t="str">
            <v>Q42019</v>
          </cell>
          <cell r="B4929" t="str">
            <v>QTAXCAT3</v>
          </cell>
          <cell r="C4929" t="str">
            <v>T99 Taxes, Not Elsewhere Classified</v>
          </cell>
          <cell r="D4929" t="str">
            <v>Georgia</v>
          </cell>
          <cell r="G4929">
            <v>44000000</v>
          </cell>
        </row>
        <row r="4930">
          <cell r="A4930" t="str">
            <v>Q42019</v>
          </cell>
          <cell r="B4930" t="str">
            <v>QTAXCAT3</v>
          </cell>
          <cell r="C4930" t="str">
            <v>T99 Taxes, Not Elsewhere Classified</v>
          </cell>
          <cell r="D4930" t="str">
            <v>Idaho</v>
          </cell>
          <cell r="G4930">
            <v>0</v>
          </cell>
        </row>
        <row r="4931">
          <cell r="A4931" t="str">
            <v>Q42019</v>
          </cell>
          <cell r="B4931" t="str">
            <v>QTAXCAT3</v>
          </cell>
          <cell r="C4931" t="str">
            <v>T99 Taxes, Not Elsewhere Classified</v>
          </cell>
          <cell r="D4931" t="str">
            <v>Indiana</v>
          </cell>
          <cell r="G4931">
            <v>51000000</v>
          </cell>
        </row>
        <row r="4932">
          <cell r="A4932" t="str">
            <v>Q42019</v>
          </cell>
          <cell r="B4932" t="str">
            <v>QTAXCAT3</v>
          </cell>
          <cell r="C4932" t="str">
            <v>T99 Taxes, Not Elsewhere Classified</v>
          </cell>
          <cell r="D4932" t="str">
            <v>Louisiana</v>
          </cell>
          <cell r="G4932">
            <v>0</v>
          </cell>
        </row>
        <row r="4933">
          <cell r="A4933" t="str">
            <v>Q42019</v>
          </cell>
          <cell r="B4933" t="str">
            <v>QTAXCAT3</v>
          </cell>
          <cell r="C4933" t="str">
            <v>T99 Taxes, Not Elsewhere Classified</v>
          </cell>
          <cell r="D4933" t="str">
            <v>Maryland</v>
          </cell>
          <cell r="G4933">
            <v>82000000</v>
          </cell>
        </row>
        <row r="4934">
          <cell r="A4934" t="str">
            <v>Q42019</v>
          </cell>
          <cell r="B4934" t="str">
            <v>QTAXCAT3</v>
          </cell>
          <cell r="C4934" t="str">
            <v>T99 Taxes, Not Elsewhere Classified</v>
          </cell>
          <cell r="D4934" t="str">
            <v>Massachusetts</v>
          </cell>
          <cell r="G4934">
            <v>0</v>
          </cell>
        </row>
        <row r="4935">
          <cell r="A4935" t="str">
            <v>Q42019</v>
          </cell>
          <cell r="B4935" t="str">
            <v>QTAXCAT3</v>
          </cell>
          <cell r="C4935" t="str">
            <v>T99 Taxes, Not Elsewhere Classified</v>
          </cell>
          <cell r="D4935" t="str">
            <v>Michigan</v>
          </cell>
          <cell r="G4935">
            <v>0</v>
          </cell>
        </row>
        <row r="4936">
          <cell r="A4936" t="str">
            <v>Q42019</v>
          </cell>
          <cell r="B4936" t="str">
            <v>QTAXCAT3</v>
          </cell>
          <cell r="C4936" t="str">
            <v>T99 Taxes, Not Elsewhere Classified</v>
          </cell>
          <cell r="D4936" t="str">
            <v>Minnesota</v>
          </cell>
          <cell r="G4936">
            <v>8000000</v>
          </cell>
        </row>
        <row r="4937">
          <cell r="A4937" t="str">
            <v>Q42019</v>
          </cell>
          <cell r="B4937" t="str">
            <v>QTAXCAT3</v>
          </cell>
          <cell r="C4937" t="str">
            <v>T99 Taxes, Not Elsewhere Classified</v>
          </cell>
          <cell r="D4937" t="str">
            <v>Mississippi</v>
          </cell>
          <cell r="G4937">
            <v>0</v>
          </cell>
        </row>
        <row r="4938">
          <cell r="A4938" t="str">
            <v>Q42019</v>
          </cell>
          <cell r="B4938" t="str">
            <v>QTAXCAT3</v>
          </cell>
          <cell r="C4938" t="str">
            <v>T99 Taxes, Not Elsewhere Classified</v>
          </cell>
          <cell r="D4938" t="str">
            <v>Missouri</v>
          </cell>
          <cell r="G4938">
            <v>0</v>
          </cell>
        </row>
        <row r="4939">
          <cell r="A4939" t="str">
            <v>Q42019</v>
          </cell>
          <cell r="B4939" t="str">
            <v>QTAXCAT3</v>
          </cell>
          <cell r="C4939" t="str">
            <v>T99 Taxes, Not Elsewhere Classified</v>
          </cell>
          <cell r="D4939" t="str">
            <v>Montana</v>
          </cell>
          <cell r="G4939">
            <v>2000000</v>
          </cell>
        </row>
        <row r="4940">
          <cell r="A4940" t="str">
            <v>Q42019</v>
          </cell>
          <cell r="B4940" t="str">
            <v>QTAXCAT3</v>
          </cell>
          <cell r="C4940" t="str">
            <v>T99 Taxes, Not Elsewhere Classified</v>
          </cell>
          <cell r="D4940" t="str">
            <v>Nevada</v>
          </cell>
          <cell r="G4940">
            <v>137000000</v>
          </cell>
        </row>
        <row r="4941">
          <cell r="A4941" t="str">
            <v>Q42019</v>
          </cell>
          <cell r="B4941" t="str">
            <v>QTAXCAT3</v>
          </cell>
          <cell r="C4941" t="str">
            <v>T99 Taxes, Not Elsewhere Classified</v>
          </cell>
          <cell r="D4941" t="str">
            <v>New Mexico</v>
          </cell>
          <cell r="G4941">
            <v>43000000</v>
          </cell>
        </row>
        <row r="4942">
          <cell r="A4942" t="str">
            <v>Q42019</v>
          </cell>
          <cell r="B4942" t="str">
            <v>QTAXCAT3</v>
          </cell>
          <cell r="C4942" t="str">
            <v>T99 Taxes, Not Elsewhere Classified</v>
          </cell>
          <cell r="D4942" t="str">
            <v>New York</v>
          </cell>
          <cell r="G4942">
            <v>400000000</v>
          </cell>
        </row>
        <row r="4943">
          <cell r="A4943" t="str">
            <v>Q42019</v>
          </cell>
          <cell r="B4943" t="str">
            <v>QTAXCAT3</v>
          </cell>
          <cell r="C4943" t="str">
            <v>T99 Taxes, Not Elsewhere Classified</v>
          </cell>
          <cell r="D4943" t="str">
            <v>Oklahoma</v>
          </cell>
          <cell r="G4943">
            <v>19000000</v>
          </cell>
        </row>
        <row r="4944">
          <cell r="A4944" t="str">
            <v>Q42019</v>
          </cell>
          <cell r="B4944" t="str">
            <v>QTAXCAT3</v>
          </cell>
          <cell r="C4944" t="str">
            <v>T99 Taxes, Not Elsewhere Classified</v>
          </cell>
          <cell r="D4944" t="str">
            <v>Oregon</v>
          </cell>
          <cell r="G4944">
            <v>0</v>
          </cell>
        </row>
        <row r="4945">
          <cell r="A4945" t="str">
            <v>Q42019</v>
          </cell>
          <cell r="B4945" t="str">
            <v>QTAXCAT3</v>
          </cell>
          <cell r="C4945" t="str">
            <v>T99 Taxes, Not Elsewhere Classified</v>
          </cell>
          <cell r="D4945" t="str">
            <v>Pennsylvania</v>
          </cell>
          <cell r="G4945">
            <v>6000000</v>
          </cell>
        </row>
        <row r="4946">
          <cell r="A4946" t="str">
            <v>Q42019</v>
          </cell>
          <cell r="B4946" t="str">
            <v>QTAXCAT3</v>
          </cell>
          <cell r="C4946" t="str">
            <v>T99 Taxes, Not Elsewhere Classified</v>
          </cell>
          <cell r="D4946" t="str">
            <v>Rhode Island</v>
          </cell>
          <cell r="G4946">
            <v>0</v>
          </cell>
        </row>
        <row r="4947">
          <cell r="A4947" t="str">
            <v>Q42019</v>
          </cell>
          <cell r="B4947" t="str">
            <v>QTAXCAT3</v>
          </cell>
          <cell r="C4947" t="str">
            <v>T99 Taxes, Not Elsewhere Classified</v>
          </cell>
          <cell r="D4947" t="str">
            <v>South Carolina</v>
          </cell>
          <cell r="G4947">
            <v>78000000</v>
          </cell>
        </row>
        <row r="4948">
          <cell r="A4948" t="str">
            <v>Q42019</v>
          </cell>
          <cell r="B4948" t="str">
            <v>QTAXCAT3</v>
          </cell>
          <cell r="C4948" t="str">
            <v>T99 Taxes, Not Elsewhere Classified</v>
          </cell>
          <cell r="D4948" t="str">
            <v>South Dakota</v>
          </cell>
          <cell r="G4948">
            <v>0</v>
          </cell>
        </row>
        <row r="4949">
          <cell r="A4949" t="str">
            <v>Q42019</v>
          </cell>
          <cell r="B4949" t="str">
            <v>QTAXCAT3</v>
          </cell>
          <cell r="C4949" t="str">
            <v>T99 Taxes, Not Elsewhere Classified</v>
          </cell>
          <cell r="D4949" t="str">
            <v>Tennessee</v>
          </cell>
          <cell r="G4949">
            <v>10000000</v>
          </cell>
        </row>
        <row r="4950">
          <cell r="A4950" t="str">
            <v>Q42019</v>
          </cell>
          <cell r="B4950" t="str">
            <v>QTAXCAT3</v>
          </cell>
          <cell r="C4950" t="str">
            <v>T99 Taxes, Not Elsewhere Classified</v>
          </cell>
          <cell r="D4950" t="str">
            <v>Utah</v>
          </cell>
          <cell r="G4950">
            <v>0</v>
          </cell>
        </row>
        <row r="4951">
          <cell r="A4951" t="str">
            <v>Q42019</v>
          </cell>
          <cell r="B4951" t="str">
            <v>QTAXCAT3</v>
          </cell>
          <cell r="C4951" t="str">
            <v>T99 Taxes, Not Elsewhere Classified</v>
          </cell>
          <cell r="D4951" t="str">
            <v>Vermont</v>
          </cell>
          <cell r="G4951">
            <v>3000000</v>
          </cell>
        </row>
        <row r="4952">
          <cell r="A4952" t="str">
            <v>Q42019</v>
          </cell>
          <cell r="B4952" t="str">
            <v>QTAXCAT3</v>
          </cell>
          <cell r="C4952" t="str">
            <v>T99 Taxes, Not Elsewhere Classified</v>
          </cell>
          <cell r="D4952" t="str">
            <v>Virginia</v>
          </cell>
          <cell r="G4952">
            <v>37000000</v>
          </cell>
        </row>
        <row r="4953">
          <cell r="A4953" t="str">
            <v>Q42019</v>
          </cell>
          <cell r="B4953" t="str">
            <v>QTAXCAT3</v>
          </cell>
          <cell r="C4953" t="str">
            <v>T99 Taxes, Not Elsewhere Classified</v>
          </cell>
          <cell r="D4953" t="str">
            <v>Washington</v>
          </cell>
          <cell r="G4953">
            <v>44000000</v>
          </cell>
        </row>
        <row r="4954">
          <cell r="A4954" t="str">
            <v>Q42019</v>
          </cell>
          <cell r="B4954" t="str">
            <v>QTAXCAT3</v>
          </cell>
          <cell r="C4954" t="str">
            <v>T99 Taxes, Not Elsewhere Classified</v>
          </cell>
          <cell r="D4954" t="str">
            <v>West Virginia</v>
          </cell>
          <cell r="G4954">
            <v>2000000</v>
          </cell>
        </row>
        <row r="4955">
          <cell r="A4955" t="str">
            <v>Q42019</v>
          </cell>
          <cell r="B4955" t="str">
            <v>QTAXCAT3</v>
          </cell>
          <cell r="C4955" t="str">
            <v>T99 Taxes, Not Elsewhere Classified</v>
          </cell>
          <cell r="D4955" t="str">
            <v>Wisconsin</v>
          </cell>
          <cell r="G4955">
            <v>4000000</v>
          </cell>
        </row>
        <row r="4956">
          <cell r="A4956" t="str">
            <v>Q42019</v>
          </cell>
          <cell r="B4956" t="str">
            <v>QTAXCAT3</v>
          </cell>
          <cell r="C4956" t="str">
            <v>T99 Taxes, Not Elsewhere Classified</v>
          </cell>
          <cell r="D4956" t="str">
            <v>Wyoming</v>
          </cell>
          <cell r="G4956">
            <v>1000000</v>
          </cell>
        </row>
        <row r="4957">
          <cell r="A4957" t="str">
            <v>Q42019</v>
          </cell>
          <cell r="B4957" t="str">
            <v>QTAXCAT3</v>
          </cell>
          <cell r="C4957" t="str">
            <v>T99 Taxes, Not Elsewhere Classified</v>
          </cell>
          <cell r="D4957" t="str">
            <v>District of Columbia</v>
          </cell>
          <cell r="G4957">
            <v>11000000</v>
          </cell>
        </row>
        <row r="4958">
          <cell r="A4958" t="str">
            <v>Q42019</v>
          </cell>
          <cell r="B4958" t="str">
            <v>QTAXCAT3</v>
          </cell>
          <cell r="C4958" t="str">
            <v>Total Taxes</v>
          </cell>
          <cell r="D4958" t="str">
            <v>U.S. Total</v>
          </cell>
          <cell r="G4958">
            <v>256058000000</v>
          </cell>
        </row>
        <row r="4959">
          <cell r="A4959" t="str">
            <v>Q42019</v>
          </cell>
          <cell r="B4959" t="str">
            <v>QTAXCAT3</v>
          </cell>
          <cell r="C4959" t="str">
            <v>Total Taxes</v>
          </cell>
          <cell r="D4959" t="str">
            <v>Alabama</v>
          </cell>
          <cell r="G4959">
            <v>3018000000</v>
          </cell>
        </row>
        <row r="4960">
          <cell r="A4960" t="str">
            <v>Q42019</v>
          </cell>
          <cell r="B4960" t="str">
            <v>QTAXCAT3</v>
          </cell>
          <cell r="C4960" t="str">
            <v>Total Taxes</v>
          </cell>
          <cell r="D4960" t="str">
            <v>Alaska</v>
          </cell>
          <cell r="G4960">
            <v>408000000</v>
          </cell>
        </row>
        <row r="4961">
          <cell r="A4961" t="str">
            <v>Q42019</v>
          </cell>
          <cell r="B4961" t="str">
            <v>QTAXCAT3</v>
          </cell>
          <cell r="C4961" t="str">
            <v>Total Taxes</v>
          </cell>
          <cell r="D4961" t="str">
            <v>Arizona</v>
          </cell>
          <cell r="G4961">
            <v>4315000000</v>
          </cell>
        </row>
        <row r="4962">
          <cell r="A4962" t="str">
            <v>Q42019</v>
          </cell>
          <cell r="B4962" t="str">
            <v>QTAXCAT3</v>
          </cell>
          <cell r="C4962" t="str">
            <v>Total Taxes</v>
          </cell>
          <cell r="D4962" t="str">
            <v>Arkansas</v>
          </cell>
          <cell r="G4962">
            <v>2830000000</v>
          </cell>
        </row>
        <row r="4963">
          <cell r="A4963" t="str">
            <v>Q42019</v>
          </cell>
          <cell r="B4963" t="str">
            <v>QTAXCAT3</v>
          </cell>
          <cell r="C4963" t="str">
            <v>Total Taxes</v>
          </cell>
          <cell r="D4963" t="str">
            <v>California</v>
          </cell>
          <cell r="G4963">
            <v>41438000000</v>
          </cell>
        </row>
        <row r="4964">
          <cell r="A4964" t="str">
            <v>Q42019</v>
          </cell>
          <cell r="B4964" t="str">
            <v>QTAXCAT3</v>
          </cell>
          <cell r="C4964" t="str">
            <v>Total Taxes</v>
          </cell>
          <cell r="D4964" t="str">
            <v>Colorado</v>
          </cell>
          <cell r="G4964">
            <v>3562000000</v>
          </cell>
        </row>
        <row r="4965">
          <cell r="A4965" t="str">
            <v>Q42019</v>
          </cell>
          <cell r="B4965" t="str">
            <v>QTAXCAT3</v>
          </cell>
          <cell r="C4965" t="str">
            <v>Total Taxes</v>
          </cell>
          <cell r="D4965" t="str">
            <v>Connecticut</v>
          </cell>
          <cell r="G4965">
            <v>4208000000</v>
          </cell>
        </row>
        <row r="4966">
          <cell r="A4966" t="str">
            <v>Q42019</v>
          </cell>
          <cell r="B4966" t="str">
            <v>QTAXCAT3</v>
          </cell>
          <cell r="C4966" t="str">
            <v>Total Taxes</v>
          </cell>
          <cell r="D4966" t="str">
            <v>Delaware</v>
          </cell>
          <cell r="G4966">
            <v>935000000</v>
          </cell>
        </row>
        <row r="4967">
          <cell r="A4967" t="str">
            <v>Q42019</v>
          </cell>
          <cell r="B4967" t="str">
            <v>QTAXCAT3</v>
          </cell>
          <cell r="C4967" t="str">
            <v>Total Taxes</v>
          </cell>
          <cell r="D4967" t="str">
            <v>Florida</v>
          </cell>
          <cell r="G4967">
            <v>11247000000</v>
          </cell>
        </row>
        <row r="4968">
          <cell r="A4968" t="str">
            <v>Q42019</v>
          </cell>
          <cell r="B4968" t="str">
            <v>QTAXCAT3</v>
          </cell>
          <cell r="C4968" t="str">
            <v>Total Taxes</v>
          </cell>
          <cell r="D4968" t="str">
            <v>Georgia</v>
          </cell>
          <cell r="G4968">
            <v>6029000000</v>
          </cell>
        </row>
        <row r="4969">
          <cell r="A4969" t="str">
            <v>Q42019</v>
          </cell>
          <cell r="B4969" t="str">
            <v>QTAXCAT3</v>
          </cell>
          <cell r="C4969" t="str">
            <v>Total Taxes</v>
          </cell>
          <cell r="D4969" t="str">
            <v>Hawaii</v>
          </cell>
          <cell r="G4969">
            <v>1957000000</v>
          </cell>
        </row>
        <row r="4970">
          <cell r="A4970" t="str">
            <v>Q42019</v>
          </cell>
          <cell r="B4970" t="str">
            <v>QTAXCAT3</v>
          </cell>
          <cell r="C4970" t="str">
            <v>Total Taxes</v>
          </cell>
          <cell r="D4970" t="str">
            <v>Idaho</v>
          </cell>
          <cell r="G4970">
            <v>1196000000</v>
          </cell>
        </row>
        <row r="4971">
          <cell r="A4971" t="str">
            <v>Q42019</v>
          </cell>
          <cell r="B4971" t="str">
            <v>QTAXCAT3</v>
          </cell>
          <cell r="C4971" t="str">
            <v>Total Taxes</v>
          </cell>
          <cell r="D4971" t="str">
            <v>Illinois</v>
          </cell>
          <cell r="G4971">
            <v>11062000000</v>
          </cell>
        </row>
        <row r="4972">
          <cell r="A4972" t="str">
            <v>Q42019</v>
          </cell>
          <cell r="B4972" t="str">
            <v>QTAXCAT3</v>
          </cell>
          <cell r="C4972" t="str">
            <v>Total Taxes</v>
          </cell>
          <cell r="D4972" t="str">
            <v>Indiana</v>
          </cell>
          <cell r="G4972">
            <v>5518000000</v>
          </cell>
        </row>
        <row r="4973">
          <cell r="A4973" t="str">
            <v>Q42019</v>
          </cell>
          <cell r="B4973" t="str">
            <v>QTAXCAT3</v>
          </cell>
          <cell r="C4973" t="str">
            <v>Total Taxes</v>
          </cell>
          <cell r="D4973" t="str">
            <v>Iowa</v>
          </cell>
          <cell r="G4973">
            <v>2672000000</v>
          </cell>
        </row>
        <row r="4974">
          <cell r="A4974" t="str">
            <v>Q42019</v>
          </cell>
          <cell r="B4974" t="str">
            <v>QTAXCAT3</v>
          </cell>
          <cell r="C4974" t="str">
            <v>Total Taxes</v>
          </cell>
          <cell r="D4974" t="str">
            <v>Kansas</v>
          </cell>
          <cell r="G4974">
            <v>2249000000</v>
          </cell>
        </row>
        <row r="4975">
          <cell r="A4975" t="str">
            <v>Q42019</v>
          </cell>
          <cell r="B4975" t="str">
            <v>QTAXCAT3</v>
          </cell>
          <cell r="C4975" t="str">
            <v>Total Taxes</v>
          </cell>
          <cell r="D4975" t="str">
            <v>Kentucky</v>
          </cell>
          <cell r="G4975">
            <v>3364000000</v>
          </cell>
        </row>
        <row r="4976">
          <cell r="A4976" t="str">
            <v>Q42019</v>
          </cell>
          <cell r="B4976" t="str">
            <v>QTAXCAT3</v>
          </cell>
          <cell r="C4976" t="str">
            <v>Total Taxes</v>
          </cell>
          <cell r="D4976" t="str">
            <v>Louisiana</v>
          </cell>
          <cell r="G4976">
            <v>3245000000</v>
          </cell>
        </row>
        <row r="4977">
          <cell r="A4977" t="str">
            <v>Q42019</v>
          </cell>
          <cell r="B4977" t="str">
            <v>QTAXCAT3</v>
          </cell>
          <cell r="C4977" t="str">
            <v>Total Taxes</v>
          </cell>
          <cell r="D4977" t="str">
            <v>Maine</v>
          </cell>
          <cell r="G4977">
            <v>1192000000</v>
          </cell>
        </row>
        <row r="4978">
          <cell r="A4978" t="str">
            <v>Q42019</v>
          </cell>
          <cell r="B4978" t="str">
            <v>QTAXCAT3</v>
          </cell>
          <cell r="C4978" t="str">
            <v>Total Taxes</v>
          </cell>
          <cell r="D4978" t="str">
            <v>Maryland</v>
          </cell>
          <cell r="G4978">
            <v>5618000000</v>
          </cell>
        </row>
        <row r="4979">
          <cell r="A4979" t="str">
            <v>Q42019</v>
          </cell>
          <cell r="B4979" t="str">
            <v>QTAXCAT3</v>
          </cell>
          <cell r="C4979" t="str">
            <v>Total Taxes</v>
          </cell>
          <cell r="D4979" t="str">
            <v>Massachusetts</v>
          </cell>
          <cell r="G4979">
            <v>7164000000</v>
          </cell>
        </row>
        <row r="4980">
          <cell r="A4980" t="str">
            <v>Q42019</v>
          </cell>
          <cell r="B4980" t="str">
            <v>QTAXCAT3</v>
          </cell>
          <cell r="C4980" t="str">
            <v>Total Taxes</v>
          </cell>
          <cell r="D4980" t="str">
            <v>Michigan</v>
          </cell>
          <cell r="G4980">
            <v>8501000000</v>
          </cell>
        </row>
        <row r="4981">
          <cell r="A4981" t="str">
            <v>Q42019</v>
          </cell>
          <cell r="B4981" t="str">
            <v>QTAXCAT3</v>
          </cell>
          <cell r="C4981" t="str">
            <v>Total Taxes</v>
          </cell>
          <cell r="D4981" t="str">
            <v>Minnesota</v>
          </cell>
          <cell r="G4981">
            <v>6820000000</v>
          </cell>
        </row>
        <row r="4982">
          <cell r="A4982" t="str">
            <v>Q42019</v>
          </cell>
          <cell r="B4982" t="str">
            <v>QTAXCAT3</v>
          </cell>
          <cell r="C4982" t="str">
            <v>Total Taxes</v>
          </cell>
          <cell r="D4982" t="str">
            <v>Mississippi</v>
          </cell>
          <cell r="G4982">
            <v>2038000000</v>
          </cell>
        </row>
        <row r="4983">
          <cell r="A4983" t="str">
            <v>Q42019</v>
          </cell>
          <cell r="B4983" t="str">
            <v>QTAXCAT3</v>
          </cell>
          <cell r="C4983" t="str">
            <v>Total Taxes</v>
          </cell>
          <cell r="D4983" t="str">
            <v>Missouri</v>
          </cell>
          <cell r="G4983">
            <v>3142000000</v>
          </cell>
        </row>
        <row r="4984">
          <cell r="A4984" t="str">
            <v>Q42019</v>
          </cell>
          <cell r="B4984" t="str">
            <v>QTAXCAT3</v>
          </cell>
          <cell r="C4984" t="str">
            <v>Total Taxes</v>
          </cell>
          <cell r="D4984" t="str">
            <v>Montana</v>
          </cell>
          <cell r="G4984">
            <v>859000000</v>
          </cell>
        </row>
        <row r="4985">
          <cell r="A4985" t="str">
            <v>Q42019</v>
          </cell>
          <cell r="B4985" t="str">
            <v>QTAXCAT3</v>
          </cell>
          <cell r="C4985" t="str">
            <v>Total Taxes</v>
          </cell>
          <cell r="D4985" t="str">
            <v>Nebraska</v>
          </cell>
          <cell r="G4985">
            <v>1402000000</v>
          </cell>
        </row>
        <row r="4986">
          <cell r="A4986" t="str">
            <v>Q42019</v>
          </cell>
          <cell r="B4986" t="str">
            <v>QTAXCAT3</v>
          </cell>
          <cell r="C4986" t="str">
            <v>Total Taxes</v>
          </cell>
          <cell r="D4986" t="str">
            <v>Nevada</v>
          </cell>
          <cell r="G4986">
            <v>2451000000</v>
          </cell>
        </row>
        <row r="4987">
          <cell r="A4987" t="str">
            <v>Q42019</v>
          </cell>
          <cell r="B4987" t="str">
            <v>QTAXCAT3</v>
          </cell>
          <cell r="C4987" t="str">
            <v>Total Taxes</v>
          </cell>
          <cell r="D4987" t="str">
            <v>New Hampshire</v>
          </cell>
          <cell r="G4987">
            <v>639000000</v>
          </cell>
        </row>
        <row r="4988">
          <cell r="A4988" t="str">
            <v>Q42019</v>
          </cell>
          <cell r="B4988" t="str">
            <v>QTAXCAT3</v>
          </cell>
          <cell r="C4988" t="str">
            <v>Total Taxes</v>
          </cell>
          <cell r="D4988" t="str">
            <v>New Jersey</v>
          </cell>
          <cell r="G4988">
            <v>8305000000</v>
          </cell>
        </row>
        <row r="4989">
          <cell r="A4989" t="str">
            <v>Q42019</v>
          </cell>
          <cell r="B4989" t="str">
            <v>QTAXCAT3</v>
          </cell>
          <cell r="C4989" t="str">
            <v>Total Taxes</v>
          </cell>
          <cell r="D4989" t="str">
            <v>New Mexico</v>
          </cell>
          <cell r="G4989">
            <v>1903000000</v>
          </cell>
        </row>
        <row r="4990">
          <cell r="A4990" t="str">
            <v>Q42019</v>
          </cell>
          <cell r="B4990" t="str">
            <v>QTAXCAT3</v>
          </cell>
          <cell r="C4990" t="str">
            <v>Total Taxes</v>
          </cell>
          <cell r="D4990" t="str">
            <v>New York</v>
          </cell>
          <cell r="G4990">
            <v>18865000000</v>
          </cell>
        </row>
        <row r="4991">
          <cell r="A4991" t="str">
            <v>Q42019</v>
          </cell>
          <cell r="B4991" t="str">
            <v>QTAXCAT3</v>
          </cell>
          <cell r="C4991" t="str">
            <v>Total Taxes</v>
          </cell>
          <cell r="D4991" t="str">
            <v>North Carolina</v>
          </cell>
          <cell r="G4991">
            <v>7014000000</v>
          </cell>
        </row>
        <row r="4992">
          <cell r="A4992" t="str">
            <v>Q42019</v>
          </cell>
          <cell r="B4992" t="str">
            <v>QTAXCAT3</v>
          </cell>
          <cell r="C4992" t="str">
            <v>Total Taxes</v>
          </cell>
          <cell r="D4992" t="str">
            <v>North Dakota</v>
          </cell>
          <cell r="G4992">
            <v>1205000000</v>
          </cell>
        </row>
        <row r="4993">
          <cell r="A4993" t="str">
            <v>Q42019</v>
          </cell>
          <cell r="B4993" t="str">
            <v>QTAXCAT3</v>
          </cell>
          <cell r="C4993" t="str">
            <v>Total Taxes</v>
          </cell>
          <cell r="D4993" t="str">
            <v>Ohio</v>
          </cell>
          <cell r="G4993">
            <v>7970000000</v>
          </cell>
        </row>
        <row r="4994">
          <cell r="A4994" t="str">
            <v>Q42019</v>
          </cell>
          <cell r="B4994" t="str">
            <v>QTAXCAT3</v>
          </cell>
          <cell r="C4994" t="str">
            <v>Total Taxes</v>
          </cell>
          <cell r="D4994" t="str">
            <v>Oklahoma</v>
          </cell>
          <cell r="G4994">
            <v>2637000000</v>
          </cell>
        </row>
        <row r="4995">
          <cell r="A4995" t="str">
            <v>Q42019</v>
          </cell>
          <cell r="B4995" t="str">
            <v>QTAXCAT3</v>
          </cell>
          <cell r="C4995" t="str">
            <v>Total Taxes</v>
          </cell>
          <cell r="D4995" t="str">
            <v>Oregon</v>
          </cell>
          <cell r="G4995">
            <v>2964000000</v>
          </cell>
        </row>
        <row r="4996">
          <cell r="A4996" t="str">
            <v>Q42019</v>
          </cell>
          <cell r="B4996" t="str">
            <v>QTAXCAT3</v>
          </cell>
          <cell r="C4996" t="str">
            <v>Total Taxes</v>
          </cell>
          <cell r="D4996" t="str">
            <v>Pennsylvania</v>
          </cell>
          <cell r="G4996">
            <v>9502000000</v>
          </cell>
        </row>
        <row r="4997">
          <cell r="A4997" t="str">
            <v>Q42019</v>
          </cell>
          <cell r="B4997" t="str">
            <v>QTAXCAT3</v>
          </cell>
          <cell r="C4997" t="str">
            <v>Total Taxes</v>
          </cell>
          <cell r="D4997" t="str">
            <v>Rhode Island</v>
          </cell>
          <cell r="G4997">
            <v>867000000</v>
          </cell>
        </row>
        <row r="4998">
          <cell r="A4998" t="str">
            <v>Q42019</v>
          </cell>
          <cell r="B4998" t="str">
            <v>QTAXCAT3</v>
          </cell>
          <cell r="C4998" t="str">
            <v>Total Taxes</v>
          </cell>
          <cell r="D4998" t="str">
            <v>South Carolina</v>
          </cell>
          <cell r="G4998">
            <v>2983000000</v>
          </cell>
        </row>
        <row r="4999">
          <cell r="A4999" t="str">
            <v>Q42019</v>
          </cell>
          <cell r="B4999" t="str">
            <v>QTAXCAT3</v>
          </cell>
          <cell r="C4999" t="str">
            <v>Total Taxes</v>
          </cell>
          <cell r="D4999" t="str">
            <v>South Dakota</v>
          </cell>
          <cell r="G4999">
            <v>514000000</v>
          </cell>
        </row>
        <row r="5000">
          <cell r="A5000" t="str">
            <v>Q42019</v>
          </cell>
          <cell r="B5000" t="str">
            <v>QTAXCAT3</v>
          </cell>
          <cell r="C5000" t="str">
            <v>Total Taxes</v>
          </cell>
          <cell r="D5000" t="str">
            <v>Tennessee</v>
          </cell>
          <cell r="G5000">
            <v>3914000000</v>
          </cell>
        </row>
        <row r="5001">
          <cell r="A5001" t="str">
            <v>Q42019</v>
          </cell>
          <cell r="B5001" t="str">
            <v>QTAXCAT3</v>
          </cell>
          <cell r="C5001" t="str">
            <v>Total Taxes</v>
          </cell>
          <cell r="D5001" t="str">
            <v>Texas</v>
          </cell>
          <cell r="G5001">
            <v>14689000000</v>
          </cell>
        </row>
        <row r="5002">
          <cell r="A5002" t="str">
            <v>Q42019</v>
          </cell>
          <cell r="B5002" t="str">
            <v>QTAXCAT3</v>
          </cell>
          <cell r="C5002" t="str">
            <v>Total Taxes</v>
          </cell>
          <cell r="D5002" t="str">
            <v>Utah</v>
          </cell>
          <cell r="G5002">
            <v>2372000000</v>
          </cell>
        </row>
        <row r="5003">
          <cell r="A5003" t="str">
            <v>Q42019</v>
          </cell>
          <cell r="B5003" t="str">
            <v>QTAXCAT3</v>
          </cell>
          <cell r="C5003" t="str">
            <v>Total Taxes</v>
          </cell>
          <cell r="D5003" t="str">
            <v>Vermont</v>
          </cell>
          <cell r="G5003">
            <v>665000000</v>
          </cell>
        </row>
        <row r="5004">
          <cell r="A5004" t="str">
            <v>Q42019</v>
          </cell>
          <cell r="B5004" t="str">
            <v>QTAXCAT3</v>
          </cell>
          <cell r="C5004" t="str">
            <v>Total Taxes</v>
          </cell>
          <cell r="D5004" t="str">
            <v>Virginia</v>
          </cell>
          <cell r="G5004">
            <v>6919000000</v>
          </cell>
        </row>
        <row r="5005">
          <cell r="A5005" t="str">
            <v>Q42019</v>
          </cell>
          <cell r="B5005" t="str">
            <v>QTAXCAT3</v>
          </cell>
          <cell r="C5005" t="str">
            <v>Total Taxes</v>
          </cell>
          <cell r="D5005" t="str">
            <v>Washington</v>
          </cell>
          <cell r="G5005">
            <v>6621000000</v>
          </cell>
        </row>
        <row r="5006">
          <cell r="A5006" t="str">
            <v>Q42019</v>
          </cell>
          <cell r="B5006" t="str">
            <v>QTAXCAT3</v>
          </cell>
          <cell r="C5006" t="str">
            <v>Total Taxes</v>
          </cell>
          <cell r="D5006" t="str">
            <v>West Virginia</v>
          </cell>
          <cell r="G5006">
            <v>1383000000</v>
          </cell>
        </row>
        <row r="5007">
          <cell r="A5007" t="str">
            <v>Q42019</v>
          </cell>
          <cell r="B5007" t="str">
            <v>QTAXCAT3</v>
          </cell>
          <cell r="C5007" t="str">
            <v>Total Taxes</v>
          </cell>
          <cell r="D5007" t="str">
            <v>Wisconsin</v>
          </cell>
          <cell r="G5007">
            <v>5148000000</v>
          </cell>
        </row>
        <row r="5008">
          <cell r="A5008" t="str">
            <v>Q42019</v>
          </cell>
          <cell r="B5008" t="str">
            <v>QTAXCAT3</v>
          </cell>
          <cell r="C5008" t="str">
            <v>Total Taxes</v>
          </cell>
          <cell r="D5008" t="str">
            <v>Wyoming</v>
          </cell>
          <cell r="G5008">
            <v>538000000</v>
          </cell>
        </row>
        <row r="5009">
          <cell r="A5009" t="str">
            <v>Q42019</v>
          </cell>
          <cell r="B5009" t="str">
            <v>QTAXCAT3</v>
          </cell>
          <cell r="C5009" t="str">
            <v>Total Taxes</v>
          </cell>
          <cell r="D5009" t="str">
            <v>District of Columbia</v>
          </cell>
          <cell r="G5009">
            <v>1403000000</v>
          </cell>
        </row>
        <row r="5010">
          <cell r="A5010" t="str">
            <v>Q42019</v>
          </cell>
          <cell r="B5010" t="str">
            <v>QTAXCAT1</v>
          </cell>
          <cell r="C5010" t="str">
            <v>Total Taxes</v>
          </cell>
          <cell r="D5010" t="str">
            <v>U.S. Total</v>
          </cell>
          <cell r="G5010">
            <v>465457000000</v>
          </cell>
        </row>
        <row r="5011">
          <cell r="A5011" t="str">
            <v>Q42019</v>
          </cell>
          <cell r="B5011" t="str">
            <v>QTAXCAT1</v>
          </cell>
          <cell r="C5011" t="str">
            <v>T40 Individual Income Taxes</v>
          </cell>
          <cell r="D5011" t="str">
            <v>U.S. Total</v>
          </cell>
          <cell r="G5011">
            <v>99012000000</v>
          </cell>
        </row>
        <row r="5012">
          <cell r="A5012" t="str">
            <v>Q42019</v>
          </cell>
          <cell r="B5012" t="str">
            <v>QTAXCAT1</v>
          </cell>
          <cell r="C5012" t="str">
            <v>T41 Corporation Net Income Taxes</v>
          </cell>
          <cell r="D5012" t="str">
            <v>U.S. Total</v>
          </cell>
          <cell r="G5012">
            <v>14940000000</v>
          </cell>
        </row>
        <row r="5013">
          <cell r="A5013" t="str">
            <v>Q42019</v>
          </cell>
          <cell r="B5013" t="str">
            <v>QTAXCAT1</v>
          </cell>
          <cell r="C5013" t="str">
            <v>T01 Property Taxes</v>
          </cell>
          <cell r="D5013" t="str">
            <v>U.S. Total</v>
          </cell>
          <cell r="G5013">
            <v>242447000000</v>
          </cell>
        </row>
        <row r="5014">
          <cell r="A5014" t="str">
            <v>Q42019</v>
          </cell>
          <cell r="B5014" t="str">
            <v>QTAXCAT1</v>
          </cell>
          <cell r="C5014" t="str">
            <v>T09 General Sales and Gross Receipts Taxes</v>
          </cell>
          <cell r="D5014" t="str">
            <v>U.S. Total</v>
          </cell>
          <cell r="G5014">
            <v>109058000000</v>
          </cell>
        </row>
        <row r="5015">
          <cell r="A5015" t="str">
            <v>Q42019</v>
          </cell>
          <cell r="B5015" t="str">
            <v>QTAXCAT1</v>
          </cell>
          <cell r="C5015" t="str">
            <v>Total Taxes, 4 Quarters Ending</v>
          </cell>
          <cell r="D5015" t="str">
            <v>U.S. Total</v>
          </cell>
          <cell r="G5015">
            <v>1589299000000</v>
          </cell>
        </row>
        <row r="5016">
          <cell r="A5016" t="str">
            <v>Q42019</v>
          </cell>
          <cell r="B5016" t="str">
            <v>QTAXCAT1</v>
          </cell>
          <cell r="C5016" t="str">
            <v>T40 Individual Income Taxes, 4 Quarters Ending</v>
          </cell>
          <cell r="D5016" t="str">
            <v>U.S. Total</v>
          </cell>
          <cell r="G5016">
            <v>461752000000</v>
          </cell>
        </row>
        <row r="5017">
          <cell r="A5017" t="str">
            <v>Q42019</v>
          </cell>
          <cell r="B5017" t="str">
            <v>QTAXCAT1</v>
          </cell>
          <cell r="C5017" t="str">
            <v>T41 Corporation Net Income Taxes, 4 Quarters Ending</v>
          </cell>
          <cell r="D5017" t="str">
            <v>U.S. Total</v>
          </cell>
          <cell r="G5017">
            <v>72386000000</v>
          </cell>
        </row>
        <row r="5018">
          <cell r="A5018" t="str">
            <v>Q42019</v>
          </cell>
          <cell r="B5018" t="str">
            <v>QTAXCAT1</v>
          </cell>
          <cell r="C5018" t="str">
            <v>T01 Property Taxes, 4 Quarters Ending</v>
          </cell>
          <cell r="D5018" t="str">
            <v>U.S. Total</v>
          </cell>
          <cell r="G5018">
            <v>617514000000</v>
          </cell>
        </row>
        <row r="5019">
          <cell r="A5019" t="str">
            <v>Q42019</v>
          </cell>
          <cell r="B5019" t="str">
            <v>QTAXCAT1</v>
          </cell>
          <cell r="C5019" t="str">
            <v>T09 General Sales and Gross Receipts Taxes, 4 Quarters Ending</v>
          </cell>
          <cell r="D5019" t="str">
            <v>U.S. Total</v>
          </cell>
          <cell r="G5019">
            <v>437647000000</v>
          </cell>
        </row>
        <row r="5020">
          <cell r="A5020" t="str">
            <v>Q42019</v>
          </cell>
          <cell r="B5020" t="str">
            <v>QTAXCAT1</v>
          </cell>
          <cell r="C5020" t="str">
            <v>T01 Property Taxes</v>
          </cell>
          <cell r="D5020" t="str">
            <v>U.S. Total</v>
          </cell>
          <cell r="G5020">
            <v>155042000000</v>
          </cell>
        </row>
        <row r="5021">
          <cell r="A5021" t="str">
            <v>Q42019</v>
          </cell>
          <cell r="B5021" t="str">
            <v>QTAXCAT1</v>
          </cell>
          <cell r="C5021" t="str">
            <v>T09 General Sales and Gross Receipts Taxes</v>
          </cell>
          <cell r="D5021" t="str">
            <v>U.S. Total</v>
          </cell>
          <cell r="G5021">
            <v>111292000000</v>
          </cell>
        </row>
        <row r="5022">
          <cell r="A5022" t="str">
            <v>Q42019</v>
          </cell>
          <cell r="B5022" t="str">
            <v>QTAXCAT1</v>
          </cell>
          <cell r="C5022" t="str">
            <v>T40 Individual Income Taxes</v>
          </cell>
          <cell r="D5022" t="str">
            <v>U.S. Total</v>
          </cell>
          <cell r="G5022">
            <v>114619000000</v>
          </cell>
        </row>
        <row r="5023">
          <cell r="A5023" t="str">
            <v>Q42019</v>
          </cell>
          <cell r="B5023" t="str">
            <v>QTAXCAT1</v>
          </cell>
          <cell r="C5023" t="str">
            <v>T41 Corporation Net Income Taxes</v>
          </cell>
          <cell r="D5023" t="str">
            <v>U.S. Total</v>
          </cell>
          <cell r="G5023">
            <v>18670000000</v>
          </cell>
        </row>
        <row r="5024">
          <cell r="A5024" t="str">
            <v>Q42019</v>
          </cell>
          <cell r="B5024" t="str">
            <v>QTAXCAT1</v>
          </cell>
          <cell r="C5024" t="str">
            <v>Total Taxes</v>
          </cell>
          <cell r="D5024" t="str">
            <v>U.S. Total</v>
          </cell>
          <cell r="G5024">
            <v>399623000000</v>
          </cell>
        </row>
        <row r="5025">
          <cell r="A5025" t="str">
            <v>Q42019</v>
          </cell>
          <cell r="B5025" t="str">
            <v>QTAXCAT1</v>
          </cell>
          <cell r="C5025" t="str">
            <v>T40 Individual Income Taxes, 4 Quarters Ending</v>
          </cell>
          <cell r="D5025" t="str">
            <v>U.S. Total</v>
          </cell>
          <cell r="G5025">
            <v>460262000000</v>
          </cell>
        </row>
        <row r="5026">
          <cell r="A5026" t="str">
            <v>Q42019</v>
          </cell>
          <cell r="B5026" t="str">
            <v>QTAXCAT1</v>
          </cell>
          <cell r="C5026" t="str">
            <v>T41 Corporation Net Income Taxes, 4 Quarters Ending</v>
          </cell>
          <cell r="D5026" t="str">
            <v>U.S. Total</v>
          </cell>
          <cell r="G5026">
            <v>71352000000</v>
          </cell>
        </row>
        <row r="5027">
          <cell r="A5027" t="str">
            <v>Q42019</v>
          </cell>
          <cell r="B5027" t="str">
            <v>QTAXCAT1</v>
          </cell>
          <cell r="C5027" t="str">
            <v>T01 Property Taxes, 4 Quarters Ending</v>
          </cell>
          <cell r="D5027" t="str">
            <v>U.S. Total</v>
          </cell>
          <cell r="G5027">
            <v>612751000000</v>
          </cell>
        </row>
        <row r="5028">
          <cell r="A5028" t="str">
            <v>Q42019</v>
          </cell>
          <cell r="B5028" t="str">
            <v>QTAXCAT1</v>
          </cell>
          <cell r="C5028" t="str">
            <v>T09 General Sales and Gross Receipts Taxes, 4 Quarters Ending</v>
          </cell>
          <cell r="D5028" t="str">
            <v>U.S. Total</v>
          </cell>
          <cell r="G5028">
            <v>437752000000</v>
          </cell>
        </row>
        <row r="5029">
          <cell r="A5029" t="str">
            <v>Q42019</v>
          </cell>
          <cell r="B5029" t="str">
            <v>QTAXCAT1</v>
          </cell>
          <cell r="C5029" t="str">
            <v>Total Taxes, 4 Quarters Ending</v>
          </cell>
          <cell r="D5029" t="str">
            <v>U.S. Total</v>
          </cell>
          <cell r="G5029">
            <v>1582117000000</v>
          </cell>
        </row>
        <row r="5030">
          <cell r="A5030" t="str">
            <v>Q42019</v>
          </cell>
          <cell r="B5030" t="str">
            <v>QTAXCAT2</v>
          </cell>
          <cell r="C5030" t="str">
            <v>Total Taxes</v>
          </cell>
          <cell r="D5030" t="str">
            <v>U.S. Total</v>
          </cell>
          <cell r="G5030">
            <v>256058000000</v>
          </cell>
        </row>
        <row r="5031">
          <cell r="A5031" t="str">
            <v>Q42019</v>
          </cell>
          <cell r="B5031" t="str">
            <v>QTAXCAT2</v>
          </cell>
          <cell r="C5031" t="str">
            <v>T40 Individual Income Taxes</v>
          </cell>
          <cell r="D5031" t="str">
            <v>U.S. Total</v>
          </cell>
          <cell r="G5031">
            <v>89495000000</v>
          </cell>
        </row>
        <row r="5032">
          <cell r="A5032" t="str">
            <v>Q42019</v>
          </cell>
          <cell r="B5032" t="str">
            <v>QTAXCAT2</v>
          </cell>
          <cell r="C5032" t="str">
            <v>T41 Corporation Net Income Taxes</v>
          </cell>
          <cell r="D5032" t="str">
            <v>U.S. Total</v>
          </cell>
          <cell r="G5032">
            <v>12921000000</v>
          </cell>
        </row>
        <row r="5033">
          <cell r="A5033" t="str">
            <v>Q42019</v>
          </cell>
          <cell r="B5033" t="str">
            <v>QTAXCAT2</v>
          </cell>
          <cell r="C5033" t="str">
            <v>T01 Property Taxes</v>
          </cell>
          <cell r="D5033" t="str">
            <v>U.S. Total</v>
          </cell>
          <cell r="G5033">
            <v>5199000000</v>
          </cell>
        </row>
        <row r="5034">
          <cell r="A5034" t="str">
            <v>Q42019</v>
          </cell>
          <cell r="B5034" t="str">
            <v>QTAXCAT2</v>
          </cell>
          <cell r="C5034" t="str">
            <v>T09 General Sales and Gross Receipts Taxes</v>
          </cell>
          <cell r="D5034" t="str">
            <v>U.S. Total</v>
          </cell>
          <cell r="G5034">
            <v>85048000000</v>
          </cell>
        </row>
        <row r="5035">
          <cell r="A5035" t="str">
            <v>Q42019</v>
          </cell>
          <cell r="B5035" t="str">
            <v>QTAXCAT2</v>
          </cell>
          <cell r="C5035" t="str">
            <v>T13 Motor Fuels Sales Tax</v>
          </cell>
          <cell r="D5035" t="str">
            <v>U.S. Total</v>
          </cell>
          <cell r="G5035">
            <v>13880000000</v>
          </cell>
        </row>
        <row r="5036">
          <cell r="A5036" t="str">
            <v>Q42019</v>
          </cell>
          <cell r="B5036" t="str">
            <v>QTAXCAT2</v>
          </cell>
          <cell r="C5036" t="str">
            <v>T16 Tobacco Products Sales Tax</v>
          </cell>
          <cell r="D5036" t="str">
            <v>U.S. Total</v>
          </cell>
          <cell r="G5036">
            <v>4685000000</v>
          </cell>
        </row>
        <row r="5037">
          <cell r="A5037" t="str">
            <v>Q42019</v>
          </cell>
          <cell r="B5037" t="str">
            <v>QTAXCAT2</v>
          </cell>
          <cell r="C5037" t="str">
            <v>T10 Alcoholic Beverages Sales Tax</v>
          </cell>
          <cell r="D5037" t="str">
            <v>U.S. Total</v>
          </cell>
          <cell r="G5037">
            <v>1808000000</v>
          </cell>
        </row>
        <row r="5038">
          <cell r="A5038" t="str">
            <v>Q42019</v>
          </cell>
          <cell r="B5038" t="str">
            <v>QTAXCAT2</v>
          </cell>
          <cell r="C5038" t="str">
            <v>T24T25 Motor Vehicles License and Motor Vehicle Operators License</v>
          </cell>
          <cell r="D5038" t="str">
            <v>U.S. Total</v>
          </cell>
          <cell r="G5038">
            <v>7485000000</v>
          </cell>
        </row>
        <row r="5039">
          <cell r="A5039" t="str">
            <v>Q42019</v>
          </cell>
          <cell r="B5039" t="str">
            <v>QTAXCAT2</v>
          </cell>
          <cell r="C5039" t="str">
            <v>All Other Taxes</v>
          </cell>
          <cell r="D5039" t="str">
            <v>U.S. Total</v>
          </cell>
          <cell r="G5039">
            <v>35539000000</v>
          </cell>
        </row>
        <row r="5040">
          <cell r="A5040" t="str">
            <v>Q42019</v>
          </cell>
          <cell r="B5040" t="str">
            <v>QTAXCAT2</v>
          </cell>
          <cell r="C5040" t="str">
            <v>Total Taxes, 4 Quarters Ending</v>
          </cell>
          <cell r="D5040" t="str">
            <v>U.S. Total</v>
          </cell>
          <cell r="G5040">
            <v>1112234000000</v>
          </cell>
        </row>
        <row r="5041">
          <cell r="A5041" t="str">
            <v>Q42019</v>
          </cell>
          <cell r="B5041" t="str">
            <v>QTAXCAT2</v>
          </cell>
          <cell r="C5041" t="str">
            <v>T40 Individual Income Taxes, 4 Quarters Ending</v>
          </cell>
          <cell r="D5041" t="str">
            <v>U.S. Total</v>
          </cell>
          <cell r="G5041">
            <v>421318000000</v>
          </cell>
        </row>
        <row r="5042">
          <cell r="A5042" t="str">
            <v>Q42019</v>
          </cell>
          <cell r="B5042" t="str">
            <v>QTAXCAT2</v>
          </cell>
          <cell r="C5042" t="str">
            <v>T41 Corporation Net Income Taxes, 4 Quarters Ending</v>
          </cell>
          <cell r="D5042" t="str">
            <v>U.S. Total</v>
          </cell>
          <cell r="G5042">
            <v>62983000000</v>
          </cell>
        </row>
        <row r="5043">
          <cell r="A5043" t="str">
            <v>Q42019</v>
          </cell>
          <cell r="B5043" t="str">
            <v>QTAXCAT2</v>
          </cell>
          <cell r="C5043" t="str">
            <v>T01 Property Taxes, 4 Quarters Ending</v>
          </cell>
          <cell r="D5043" t="str">
            <v>U.S. Total</v>
          </cell>
          <cell r="G5043">
            <v>18567000000</v>
          </cell>
        </row>
        <row r="5044">
          <cell r="A5044" t="str">
            <v>Q42019</v>
          </cell>
          <cell r="B5044" t="str">
            <v>QTAXCAT2</v>
          </cell>
          <cell r="C5044" t="str">
            <v>T09 General Sales and Gross Receipts Taxes, 4 Quarters Ending</v>
          </cell>
          <cell r="D5044" t="str">
            <v>U.S. Total</v>
          </cell>
          <cell r="G5044">
            <v>344813000000</v>
          </cell>
        </row>
        <row r="5045">
          <cell r="A5045" t="str">
            <v>Q42019</v>
          </cell>
          <cell r="B5045" t="str">
            <v>QTAXCAT2</v>
          </cell>
          <cell r="C5045" t="str">
            <v>T13 Motor Fuels Sales Tax, 4 Quarters Ending</v>
          </cell>
          <cell r="D5045" t="str">
            <v>U.S. Total</v>
          </cell>
          <cell r="G5045">
            <v>53484000000</v>
          </cell>
        </row>
        <row r="5046">
          <cell r="A5046" t="str">
            <v>Q42019</v>
          </cell>
          <cell r="B5046" t="str">
            <v>QTAXCAT2</v>
          </cell>
          <cell r="C5046" t="str">
            <v>T16 Tobacco Products Sales Tax, 4 Quarters Ending</v>
          </cell>
          <cell r="D5046" t="str">
            <v>U.S. Total</v>
          </cell>
          <cell r="G5046">
            <v>18635000000</v>
          </cell>
        </row>
        <row r="5047">
          <cell r="A5047" t="str">
            <v>Q42019</v>
          </cell>
          <cell r="B5047" t="str">
            <v>QTAXCAT2</v>
          </cell>
          <cell r="C5047" t="str">
            <v>T10 Alcoholic Beverages Sales Tax, 4 Quarters Ending</v>
          </cell>
          <cell r="D5047" t="str">
            <v>U.S. Total</v>
          </cell>
          <cell r="G5047">
            <v>7167000000</v>
          </cell>
        </row>
        <row r="5048">
          <cell r="A5048" t="str">
            <v>Q42019</v>
          </cell>
          <cell r="B5048" t="str">
            <v>QTAXCAT2</v>
          </cell>
          <cell r="C5048" t="str">
            <v>T24T25 Motor Vehicles License and Motor Vehicle Operators License, 4 Quarters Ending</v>
          </cell>
          <cell r="D5048" t="str">
            <v>U.S. Total</v>
          </cell>
          <cell r="G5048">
            <v>32364000000</v>
          </cell>
        </row>
        <row r="5049">
          <cell r="A5049" t="str">
            <v>Q42019</v>
          </cell>
          <cell r="B5049" t="str">
            <v>QTAXCAT2</v>
          </cell>
          <cell r="C5049" t="str">
            <v>All Other Taxes, 4 Quarters Ending</v>
          </cell>
          <cell r="D5049" t="str">
            <v>U.S. Total</v>
          </cell>
          <cell r="G5049">
            <v>152905000000</v>
          </cell>
        </row>
        <row r="5050">
          <cell r="A5050" t="str">
            <v>Q12020</v>
          </cell>
          <cell r="B5050" t="str">
            <v>QTAXCAT1</v>
          </cell>
          <cell r="C5050" t="str">
            <v>Total Taxes</v>
          </cell>
          <cell r="D5050" t="str">
            <v>U.S. Total</v>
          </cell>
          <cell r="G5050">
            <v>384547000000</v>
          </cell>
        </row>
        <row r="5051">
          <cell r="A5051" t="str">
            <v>Q12020</v>
          </cell>
          <cell r="B5051" t="str">
            <v>QTAXCAT1</v>
          </cell>
          <cell r="C5051" t="str">
            <v>T40 Individual Income Taxes</v>
          </cell>
          <cell r="D5051" t="str">
            <v>U.S. Total</v>
          </cell>
          <cell r="G5051">
            <v>111599000000</v>
          </cell>
        </row>
        <row r="5052">
          <cell r="A5052" t="str">
            <v>Q12020</v>
          </cell>
          <cell r="B5052" t="str">
            <v>QTAXCAT1</v>
          </cell>
          <cell r="C5052" t="str">
            <v>T41 Corporation Net Income Taxes</v>
          </cell>
          <cell r="D5052" t="str">
            <v>U.S. Total</v>
          </cell>
          <cell r="G5052">
            <v>12649000000</v>
          </cell>
        </row>
        <row r="5053">
          <cell r="A5053" t="str">
            <v>Q12020</v>
          </cell>
          <cell r="B5053" t="str">
            <v>QTAXCAT1</v>
          </cell>
          <cell r="C5053" t="str">
            <v>T01 Property Taxes</v>
          </cell>
          <cell r="D5053" t="str">
            <v>U.S. Total</v>
          </cell>
          <cell r="G5053">
            <v>152904000000</v>
          </cell>
        </row>
        <row r="5054">
          <cell r="A5054" t="str">
            <v>Q12020</v>
          </cell>
          <cell r="B5054" t="str">
            <v>QTAXCAT1</v>
          </cell>
          <cell r="C5054" t="str">
            <v>T09 General Sales and Gross Receipts Taxes</v>
          </cell>
          <cell r="D5054" t="str">
            <v>U.S. Total</v>
          </cell>
          <cell r="G5054">
            <v>107395000000</v>
          </cell>
        </row>
        <row r="5055">
          <cell r="A5055" t="str">
            <v>Q12020</v>
          </cell>
          <cell r="B5055" t="str">
            <v>QTAXCAT1</v>
          </cell>
          <cell r="C5055" t="str">
            <v>Total Taxes, 4 Quarters Ending</v>
          </cell>
          <cell r="D5055" t="str">
            <v>U.S. Total</v>
          </cell>
          <cell r="G5055">
            <v>1602517000000</v>
          </cell>
        </row>
        <row r="5056">
          <cell r="A5056" t="str">
            <v>Q12020</v>
          </cell>
          <cell r="B5056" t="str">
            <v>QTAXCAT1</v>
          </cell>
          <cell r="C5056" t="str">
            <v>T40 Individual Income Taxes, 4 Quarters Ending</v>
          </cell>
          <cell r="D5056" t="str">
            <v>U.S. Total</v>
          </cell>
          <cell r="G5056">
            <v>466278000000</v>
          </cell>
        </row>
        <row r="5057">
          <cell r="A5057" t="str">
            <v>Q12020</v>
          </cell>
          <cell r="B5057" t="str">
            <v>QTAXCAT1</v>
          </cell>
          <cell r="C5057" t="str">
            <v>T41 Corporation Net Income Taxes, 4 Quarters Ending</v>
          </cell>
          <cell r="D5057" t="str">
            <v>U.S. Total</v>
          </cell>
          <cell r="G5057">
            <v>72132000000</v>
          </cell>
        </row>
        <row r="5058">
          <cell r="A5058" t="str">
            <v>Q12020</v>
          </cell>
          <cell r="B5058" t="str">
            <v>QTAXCAT1</v>
          </cell>
          <cell r="C5058" t="str">
            <v>T01 Property Taxes, 4 Quarters Ending</v>
          </cell>
          <cell r="D5058" t="str">
            <v>U.S. Total</v>
          </cell>
          <cell r="G5058">
            <v>622523000000</v>
          </cell>
        </row>
        <row r="5059">
          <cell r="A5059" t="str">
            <v>Q12020</v>
          </cell>
          <cell r="B5059" t="str">
            <v>QTAXCAT1</v>
          </cell>
          <cell r="C5059" t="str">
            <v>T09 General Sales and Gross Receipts Taxes, 4 Quarters Ending</v>
          </cell>
          <cell r="D5059" t="str">
            <v>U.S. Total</v>
          </cell>
          <cell r="G5059">
            <v>441584000000</v>
          </cell>
        </row>
        <row r="5060">
          <cell r="A5060" t="str">
            <v>Q12020</v>
          </cell>
          <cell r="B5060" t="str">
            <v>QTAXCAT1</v>
          </cell>
          <cell r="C5060" t="str">
            <v>T01 Property Taxes</v>
          </cell>
          <cell r="D5060" t="str">
            <v>U.S. Total</v>
          </cell>
          <cell r="G5060">
            <v>155994000000</v>
          </cell>
        </row>
        <row r="5061">
          <cell r="A5061" t="str">
            <v>Q12020</v>
          </cell>
          <cell r="B5061" t="str">
            <v>QTAXCAT1</v>
          </cell>
          <cell r="C5061" t="str">
            <v>T09 General Sales and Gross Receipts Taxes</v>
          </cell>
          <cell r="D5061" t="str">
            <v>U.S. Total</v>
          </cell>
          <cell r="G5061">
            <v>112762000000</v>
          </cell>
        </row>
        <row r="5062">
          <cell r="A5062" t="str">
            <v>Q12020</v>
          </cell>
          <cell r="B5062" t="str">
            <v>QTAXCAT1</v>
          </cell>
          <cell r="C5062" t="str">
            <v>T40 Individual Income Taxes</v>
          </cell>
          <cell r="D5062" t="str">
            <v>U.S. Total</v>
          </cell>
          <cell r="G5062">
            <v>114124000000</v>
          </cell>
        </row>
        <row r="5063">
          <cell r="A5063" t="str">
            <v>Q12020</v>
          </cell>
          <cell r="B5063" t="str">
            <v>QTAXCAT1</v>
          </cell>
          <cell r="C5063" t="str">
            <v>T41 Corporation Net Income Taxes</v>
          </cell>
          <cell r="D5063" t="str">
            <v>U.S. Total</v>
          </cell>
          <cell r="G5063">
            <v>17953000000</v>
          </cell>
        </row>
        <row r="5064">
          <cell r="A5064" t="str">
            <v>Q12020</v>
          </cell>
          <cell r="B5064" t="str">
            <v>QTAXCAT1</v>
          </cell>
          <cell r="C5064" t="str">
            <v>Total Taxes</v>
          </cell>
          <cell r="D5064" t="str">
            <v>U.S. Total</v>
          </cell>
          <cell r="G5064">
            <v>400833000000</v>
          </cell>
        </row>
        <row r="5065">
          <cell r="A5065" t="str">
            <v>Q12020</v>
          </cell>
          <cell r="B5065" t="str">
            <v>QTAXCAT1</v>
          </cell>
          <cell r="C5065" t="str">
            <v>T40 Individual Income Taxes, 4 Quarters Ending</v>
          </cell>
          <cell r="D5065" t="str">
            <v>U.S. Total</v>
          </cell>
          <cell r="G5065">
            <v>465120000000</v>
          </cell>
        </row>
        <row r="5066">
          <cell r="A5066" t="str">
            <v>Q12020</v>
          </cell>
          <cell r="B5066" t="str">
            <v>QTAXCAT1</v>
          </cell>
          <cell r="C5066" t="str">
            <v>T41 Corporation Net Income Taxes, 4 Quarters Ending</v>
          </cell>
          <cell r="D5066" t="str">
            <v>U.S. Total</v>
          </cell>
          <cell r="G5066">
            <v>71971000000</v>
          </cell>
        </row>
        <row r="5067">
          <cell r="A5067" t="str">
            <v>Q12020</v>
          </cell>
          <cell r="B5067" t="str">
            <v>QTAXCAT1</v>
          </cell>
          <cell r="C5067" t="str">
            <v>T01 Property Taxes, 4 Quarters Ending</v>
          </cell>
          <cell r="D5067" t="str">
            <v>U.S. Total</v>
          </cell>
          <cell r="G5067">
            <v>617599000000</v>
          </cell>
        </row>
        <row r="5068">
          <cell r="A5068" t="str">
            <v>Q12020</v>
          </cell>
          <cell r="B5068" t="str">
            <v>QTAXCAT1</v>
          </cell>
          <cell r="C5068" t="str">
            <v>T09 General Sales and Gross Receipts Taxes, 4 Quarters Ending</v>
          </cell>
          <cell r="D5068" t="str">
            <v>U.S. Total</v>
          </cell>
          <cell r="G5068">
            <v>442625000000</v>
          </cell>
        </row>
        <row r="5069">
          <cell r="A5069" t="str">
            <v>Q12020</v>
          </cell>
          <cell r="B5069" t="str">
            <v>QTAXCAT1</v>
          </cell>
          <cell r="C5069" t="str">
            <v>Total Taxes, 4 Quarters Ending</v>
          </cell>
          <cell r="D5069" t="str">
            <v>U.S. Total</v>
          </cell>
          <cell r="G5069">
            <v>1597315000000</v>
          </cell>
        </row>
        <row r="5070">
          <cell r="A5070" t="str">
            <v>Q12020</v>
          </cell>
          <cell r="B5070" t="str">
            <v>QTAXCAT2</v>
          </cell>
          <cell r="C5070" t="str">
            <v>Total Taxes</v>
          </cell>
          <cell r="D5070" t="str">
            <v>U.S. Total</v>
          </cell>
          <cell r="G5070">
            <v>268326000000</v>
          </cell>
        </row>
        <row r="5071">
          <cell r="A5071" t="str">
            <v>Q12020</v>
          </cell>
          <cell r="B5071" t="str">
            <v>QTAXCAT2</v>
          </cell>
          <cell r="C5071" t="str">
            <v>T40 Individual Income Taxes</v>
          </cell>
          <cell r="D5071" t="str">
            <v>U.S. Total</v>
          </cell>
          <cell r="G5071">
            <v>101173000000</v>
          </cell>
        </row>
        <row r="5072">
          <cell r="A5072" t="str">
            <v>Q12020</v>
          </cell>
          <cell r="B5072" t="str">
            <v>QTAXCAT2</v>
          </cell>
          <cell r="C5072" t="str">
            <v>T41 Corporation Net Income Taxes</v>
          </cell>
          <cell r="D5072" t="str">
            <v>U.S. Total</v>
          </cell>
          <cell r="G5072">
            <v>10110000000</v>
          </cell>
        </row>
        <row r="5073">
          <cell r="A5073" t="str">
            <v>Q12020</v>
          </cell>
          <cell r="B5073" t="str">
            <v>QTAXCAT2</v>
          </cell>
          <cell r="C5073" t="str">
            <v>T01 Property Taxes</v>
          </cell>
          <cell r="D5073" t="str">
            <v>U.S. Total</v>
          </cell>
          <cell r="G5073">
            <v>4784000000</v>
          </cell>
        </row>
        <row r="5074">
          <cell r="A5074" t="str">
            <v>Q12020</v>
          </cell>
          <cell r="B5074" t="str">
            <v>QTAXCAT2</v>
          </cell>
          <cell r="C5074" t="str">
            <v>T09 General Sales and Gross Receipts Taxes</v>
          </cell>
          <cell r="D5074" t="str">
            <v>U.S. Total</v>
          </cell>
          <cell r="G5074">
            <v>83789000000</v>
          </cell>
        </row>
        <row r="5075">
          <cell r="A5075" t="str">
            <v>Q12020</v>
          </cell>
          <cell r="B5075" t="str">
            <v>QTAXCAT2</v>
          </cell>
          <cell r="C5075" t="str">
            <v>T13 Motor Fuels Sales Tax</v>
          </cell>
          <cell r="D5075" t="str">
            <v>U.S. Total</v>
          </cell>
          <cell r="G5075">
            <v>12924000000</v>
          </cell>
        </row>
        <row r="5076">
          <cell r="A5076" t="str">
            <v>Q12020</v>
          </cell>
          <cell r="B5076" t="str">
            <v>QTAXCAT2</v>
          </cell>
          <cell r="C5076" t="str">
            <v>T16 Tobacco Products Sales Tax</v>
          </cell>
          <cell r="D5076" t="str">
            <v>U.S. Total</v>
          </cell>
          <cell r="G5076">
            <v>4332000000</v>
          </cell>
        </row>
        <row r="5077">
          <cell r="A5077" t="str">
            <v>Q12020</v>
          </cell>
          <cell r="B5077" t="str">
            <v>QTAXCAT2</v>
          </cell>
          <cell r="C5077" t="str">
            <v>T10 Alcoholic Beverages Sales Tax</v>
          </cell>
          <cell r="D5077" t="str">
            <v>U.S. Total</v>
          </cell>
          <cell r="G5077">
            <v>1722000000</v>
          </cell>
        </row>
        <row r="5078">
          <cell r="A5078" t="str">
            <v>Q12020</v>
          </cell>
          <cell r="B5078" t="str">
            <v>QTAXCAT2</v>
          </cell>
          <cell r="C5078" t="str">
            <v>T24T25 Motor Vehicles License and Motor Vehicle Operators License</v>
          </cell>
          <cell r="D5078" t="str">
            <v>U.S. Total</v>
          </cell>
          <cell r="G5078">
            <v>8306000000</v>
          </cell>
        </row>
        <row r="5079">
          <cell r="A5079" t="str">
            <v>Q12020</v>
          </cell>
          <cell r="B5079" t="str">
            <v>QTAXCAT2</v>
          </cell>
          <cell r="C5079" t="str">
            <v>All Other Taxes</v>
          </cell>
          <cell r="D5079" t="str">
            <v>U.S. Total</v>
          </cell>
          <cell r="G5079">
            <v>41184000000</v>
          </cell>
        </row>
        <row r="5080">
          <cell r="A5080" t="str">
            <v>Q12020</v>
          </cell>
          <cell r="B5080" t="str">
            <v>QTAXCAT2</v>
          </cell>
          <cell r="C5080" t="str">
            <v>Total Taxes, 4 Quarters Ending</v>
          </cell>
          <cell r="D5080" t="str">
            <v>U.S. Total</v>
          </cell>
          <cell r="G5080">
            <v>1121728000000</v>
          </cell>
        </row>
        <row r="5081">
          <cell r="A5081" t="str">
            <v>Q12020</v>
          </cell>
          <cell r="B5081" t="str">
            <v>QTAXCAT2</v>
          </cell>
          <cell r="C5081" t="str">
            <v>T40 Individual Income Taxes, 4 Quarters Ending</v>
          </cell>
          <cell r="D5081" t="str">
            <v>U.S. Total</v>
          </cell>
          <cell r="G5081">
            <v>425202000000</v>
          </cell>
        </row>
        <row r="5082">
          <cell r="A5082" t="str">
            <v>Q12020</v>
          </cell>
          <cell r="B5082" t="str">
            <v>QTAXCAT2</v>
          </cell>
          <cell r="C5082" t="str">
            <v>T41 Corporation Net Income Taxes, 4 Quarters Ending</v>
          </cell>
          <cell r="D5082" t="str">
            <v>U.S. Total</v>
          </cell>
          <cell r="G5082">
            <v>62902000000</v>
          </cell>
        </row>
        <row r="5083">
          <cell r="A5083" t="str">
            <v>Q12020</v>
          </cell>
          <cell r="B5083" t="str">
            <v>QTAXCAT2</v>
          </cell>
          <cell r="C5083" t="str">
            <v>T01 Property Taxes, 4 Quarters Ending</v>
          </cell>
          <cell r="D5083" t="str">
            <v>U.S. Total</v>
          </cell>
          <cell r="G5083">
            <v>18869000000</v>
          </cell>
        </row>
        <row r="5084">
          <cell r="A5084" t="str">
            <v>Q12020</v>
          </cell>
          <cell r="B5084" t="str">
            <v>QTAXCAT2</v>
          </cell>
          <cell r="C5084" t="str">
            <v>T09 General Sales and Gross Receipts Taxes, 4 Quarters Ending</v>
          </cell>
          <cell r="D5084" t="str">
            <v>U.S. Total</v>
          </cell>
          <cell r="G5084">
            <v>347583000000</v>
          </cell>
        </row>
        <row r="5085">
          <cell r="A5085" t="str">
            <v>Q12020</v>
          </cell>
          <cell r="B5085" t="str">
            <v>QTAXCAT2</v>
          </cell>
          <cell r="C5085" t="str">
            <v>T13 Motor Fuels Sales Tax, 4 Quarters Ending</v>
          </cell>
          <cell r="D5085" t="str">
            <v>U.S. Total</v>
          </cell>
          <cell r="G5085">
            <v>54114000000</v>
          </cell>
        </row>
        <row r="5086">
          <cell r="A5086" t="str">
            <v>Q12020</v>
          </cell>
          <cell r="B5086" t="str">
            <v>QTAXCAT2</v>
          </cell>
          <cell r="C5086" t="str">
            <v>T16 Tobacco Products Sales Tax, 4 Quarters Ending</v>
          </cell>
          <cell r="D5086" t="str">
            <v>U.S. Total</v>
          </cell>
          <cell r="G5086">
            <v>18742000000</v>
          </cell>
        </row>
        <row r="5087">
          <cell r="A5087" t="str">
            <v>Q12020</v>
          </cell>
          <cell r="B5087" t="str">
            <v>QTAXCAT2</v>
          </cell>
          <cell r="C5087" t="str">
            <v>T10 Alcoholic Beverages Sales Tax, 4 Quarters Ending</v>
          </cell>
          <cell r="D5087" t="str">
            <v>U.S. Total</v>
          </cell>
          <cell r="G5087">
            <v>7216000000</v>
          </cell>
        </row>
        <row r="5088">
          <cell r="A5088" t="str">
            <v>Q12020</v>
          </cell>
          <cell r="B5088" t="str">
            <v>QTAXCAT2</v>
          </cell>
          <cell r="C5088" t="str">
            <v>T24T25 Motor Vehicles License and Motor Vehicle Operators License, 4 Quarters Ending</v>
          </cell>
          <cell r="D5088" t="str">
            <v>U.S. Total</v>
          </cell>
          <cell r="G5088">
            <v>32524000000</v>
          </cell>
        </row>
        <row r="5089">
          <cell r="A5089" t="str">
            <v>Q12020</v>
          </cell>
          <cell r="B5089" t="str">
            <v>QTAXCAT2</v>
          </cell>
          <cell r="C5089" t="str">
            <v>All Other Taxes, 4 Quarters Ending</v>
          </cell>
          <cell r="D5089" t="str">
            <v>U.S. Total</v>
          </cell>
          <cell r="G5089">
            <v>154575000000</v>
          </cell>
        </row>
        <row r="5090">
          <cell r="A5090" t="str">
            <v>Q12020</v>
          </cell>
          <cell r="B5090" t="str">
            <v>QTAXCAT3</v>
          </cell>
          <cell r="C5090" t="str">
            <v>T01 Property Taxes</v>
          </cell>
          <cell r="D5090" t="str">
            <v>U.S. Total</v>
          </cell>
          <cell r="G5090">
            <v>4784000000</v>
          </cell>
        </row>
        <row r="5091">
          <cell r="A5091" t="str">
            <v>Q12020</v>
          </cell>
          <cell r="B5091" t="str">
            <v>QTAXCAT3</v>
          </cell>
          <cell r="C5091" t="str">
            <v>T01 Property Taxes</v>
          </cell>
          <cell r="D5091" t="str">
            <v>Alabama</v>
          </cell>
          <cell r="G5091">
            <v>193000000</v>
          </cell>
        </row>
        <row r="5092">
          <cell r="A5092" t="str">
            <v>Q12020</v>
          </cell>
          <cell r="B5092" t="str">
            <v>QTAXCAT3</v>
          </cell>
          <cell r="C5092" t="str">
            <v>T01 Property Taxes</v>
          </cell>
          <cell r="D5092" t="str">
            <v>Alaska</v>
          </cell>
          <cell r="G5092">
            <v>0</v>
          </cell>
        </row>
        <row r="5093">
          <cell r="A5093" t="str">
            <v>Q12020</v>
          </cell>
          <cell r="B5093" t="str">
            <v>QTAXCAT3</v>
          </cell>
          <cell r="C5093" t="str">
            <v>T01 Property Taxes</v>
          </cell>
          <cell r="D5093" t="str">
            <v>Arizona</v>
          </cell>
          <cell r="G5093">
            <v>248000000</v>
          </cell>
        </row>
        <row r="5094">
          <cell r="A5094" t="str">
            <v>Q12020</v>
          </cell>
          <cell r="B5094" t="str">
            <v>QTAXCAT3</v>
          </cell>
          <cell r="C5094" t="str">
            <v>T01 Property Taxes</v>
          </cell>
          <cell r="D5094" t="str">
            <v>Arkansas</v>
          </cell>
          <cell r="G5094">
            <v>138000000</v>
          </cell>
        </row>
        <row r="5095">
          <cell r="A5095" t="str">
            <v>Q12020</v>
          </cell>
          <cell r="B5095" t="str">
            <v>QTAXCAT3</v>
          </cell>
          <cell r="C5095" t="str">
            <v>T01 Property Taxes</v>
          </cell>
          <cell r="D5095" t="str">
            <v>California</v>
          </cell>
          <cell r="G5095">
            <v>771000000</v>
          </cell>
        </row>
        <row r="5096">
          <cell r="A5096" t="str">
            <v>Q12020</v>
          </cell>
          <cell r="B5096" t="str">
            <v>QTAXCAT3</v>
          </cell>
          <cell r="C5096" t="str">
            <v>T01 Property Taxes</v>
          </cell>
          <cell r="D5096" t="str">
            <v>Florida</v>
          </cell>
          <cell r="G5096">
            <v>0</v>
          </cell>
        </row>
        <row r="5097">
          <cell r="A5097" t="str">
            <v>Q12020</v>
          </cell>
          <cell r="B5097" t="str">
            <v>QTAXCAT3</v>
          </cell>
          <cell r="C5097" t="str">
            <v>T01 Property Taxes</v>
          </cell>
          <cell r="D5097" t="str">
            <v>Georgia</v>
          </cell>
          <cell r="G5097">
            <v>165000000</v>
          </cell>
        </row>
        <row r="5098">
          <cell r="A5098" t="str">
            <v>Q12020</v>
          </cell>
          <cell r="B5098" t="str">
            <v>QTAXCAT3</v>
          </cell>
          <cell r="C5098" t="str">
            <v>T01 Property Taxes</v>
          </cell>
          <cell r="D5098" t="str">
            <v>Illinois</v>
          </cell>
          <cell r="G5098">
            <v>15000000</v>
          </cell>
        </row>
        <row r="5099">
          <cell r="A5099" t="str">
            <v>Q12020</v>
          </cell>
          <cell r="B5099" t="str">
            <v>QTAXCAT3</v>
          </cell>
          <cell r="C5099" t="str">
            <v>T01 Property Taxes</v>
          </cell>
          <cell r="D5099" t="str">
            <v>Indiana</v>
          </cell>
          <cell r="G5099">
            <v>3000000</v>
          </cell>
        </row>
        <row r="5100">
          <cell r="A5100" t="str">
            <v>Q12020</v>
          </cell>
          <cell r="B5100" t="str">
            <v>QTAXCAT3</v>
          </cell>
          <cell r="C5100" t="str">
            <v>T01 Property Taxes</v>
          </cell>
          <cell r="D5100" t="str">
            <v>Iowa</v>
          </cell>
          <cell r="G5100">
            <v>1000000</v>
          </cell>
        </row>
        <row r="5101">
          <cell r="A5101" t="str">
            <v>Q12020</v>
          </cell>
          <cell r="B5101" t="str">
            <v>QTAXCAT3</v>
          </cell>
          <cell r="C5101" t="str">
            <v>T01 Property Taxes</v>
          </cell>
          <cell r="D5101" t="str">
            <v>Kansas</v>
          </cell>
          <cell r="G5101">
            <v>462000000</v>
          </cell>
        </row>
        <row r="5102">
          <cell r="A5102" t="str">
            <v>Q12020</v>
          </cell>
          <cell r="B5102" t="str">
            <v>QTAXCAT3</v>
          </cell>
          <cell r="C5102" t="str">
            <v>T01 Property Taxes</v>
          </cell>
          <cell r="D5102" t="str">
            <v>Kentucky</v>
          </cell>
          <cell r="G5102">
            <v>163000000</v>
          </cell>
        </row>
        <row r="5103">
          <cell r="A5103" t="str">
            <v>Q12020</v>
          </cell>
          <cell r="B5103" t="str">
            <v>QTAXCAT3</v>
          </cell>
          <cell r="C5103" t="str">
            <v>T01 Property Taxes</v>
          </cell>
          <cell r="D5103" t="str">
            <v>Louisiana</v>
          </cell>
          <cell r="G5103">
            <v>14000000</v>
          </cell>
        </row>
        <row r="5104">
          <cell r="A5104" t="str">
            <v>Q12020</v>
          </cell>
          <cell r="B5104" t="str">
            <v>QTAXCAT3</v>
          </cell>
          <cell r="C5104" t="str">
            <v>T01 Property Taxes</v>
          </cell>
          <cell r="D5104" t="str">
            <v>Maine</v>
          </cell>
          <cell r="G5104">
            <v>7000000</v>
          </cell>
        </row>
        <row r="5105">
          <cell r="A5105" t="str">
            <v>Q12020</v>
          </cell>
          <cell r="B5105" t="str">
            <v>QTAXCAT3</v>
          </cell>
          <cell r="C5105" t="str">
            <v>T01 Property Taxes</v>
          </cell>
          <cell r="D5105" t="str">
            <v>Maryland</v>
          </cell>
          <cell r="G5105">
            <v>4000000</v>
          </cell>
        </row>
        <row r="5106">
          <cell r="A5106" t="str">
            <v>Q12020</v>
          </cell>
          <cell r="B5106" t="str">
            <v>QTAXCAT3</v>
          </cell>
          <cell r="C5106" t="str">
            <v>T01 Property Taxes</v>
          </cell>
          <cell r="D5106" t="str">
            <v>Massachusetts</v>
          </cell>
          <cell r="G5106">
            <v>0</v>
          </cell>
        </row>
        <row r="5107">
          <cell r="A5107" t="str">
            <v>Q12020</v>
          </cell>
          <cell r="B5107" t="str">
            <v>QTAXCAT3</v>
          </cell>
          <cell r="C5107" t="str">
            <v>T01 Property Taxes</v>
          </cell>
          <cell r="D5107" t="str">
            <v>Michigan</v>
          </cell>
          <cell r="G5107">
            <v>50000000</v>
          </cell>
        </row>
        <row r="5108">
          <cell r="A5108" t="str">
            <v>Q12020</v>
          </cell>
          <cell r="B5108" t="str">
            <v>QTAXCAT3</v>
          </cell>
          <cell r="C5108" t="str">
            <v>T01 Property Taxes</v>
          </cell>
          <cell r="D5108" t="str">
            <v>Minnesota</v>
          </cell>
          <cell r="G5108">
            <v>9000000</v>
          </cell>
        </row>
        <row r="5109">
          <cell r="A5109" t="str">
            <v>Q12020</v>
          </cell>
          <cell r="B5109" t="str">
            <v>QTAXCAT3</v>
          </cell>
          <cell r="C5109" t="str">
            <v>T01 Property Taxes</v>
          </cell>
          <cell r="D5109" t="str">
            <v>Mississippi</v>
          </cell>
          <cell r="G5109">
            <v>26000000</v>
          </cell>
        </row>
        <row r="5110">
          <cell r="A5110" t="str">
            <v>Q12020</v>
          </cell>
          <cell r="B5110" t="str">
            <v>QTAXCAT3</v>
          </cell>
          <cell r="C5110" t="str">
            <v>T01 Property Taxes</v>
          </cell>
          <cell r="D5110" t="str">
            <v>Missouri</v>
          </cell>
          <cell r="G5110">
            <v>25000000</v>
          </cell>
        </row>
        <row r="5111">
          <cell r="A5111" t="str">
            <v>Q12020</v>
          </cell>
          <cell r="B5111" t="str">
            <v>QTAXCAT3</v>
          </cell>
          <cell r="C5111" t="str">
            <v>T01 Property Taxes</v>
          </cell>
          <cell r="D5111" t="str">
            <v>Montana</v>
          </cell>
          <cell r="G5111">
            <v>39000000</v>
          </cell>
        </row>
        <row r="5112">
          <cell r="A5112" t="str">
            <v>Q12020</v>
          </cell>
          <cell r="B5112" t="str">
            <v>QTAXCAT3</v>
          </cell>
          <cell r="C5112" t="str">
            <v>T01 Property Taxes</v>
          </cell>
          <cell r="D5112" t="str">
            <v>Nebraska</v>
          </cell>
          <cell r="G5112">
            <v>0</v>
          </cell>
        </row>
        <row r="5113">
          <cell r="A5113" t="str">
            <v>Q12020</v>
          </cell>
          <cell r="B5113" t="str">
            <v>QTAXCAT3</v>
          </cell>
          <cell r="C5113" t="str">
            <v>T01 Property Taxes</v>
          </cell>
          <cell r="D5113" t="str">
            <v>Nevada</v>
          </cell>
          <cell r="G5113">
            <v>92000000</v>
          </cell>
        </row>
        <row r="5114">
          <cell r="A5114" t="str">
            <v>Q12020</v>
          </cell>
          <cell r="B5114" t="str">
            <v>QTAXCAT3</v>
          </cell>
          <cell r="C5114" t="str">
            <v>T01 Property Taxes</v>
          </cell>
          <cell r="D5114" t="str">
            <v>New Hampshire</v>
          </cell>
          <cell r="G5114">
            <v>367000000</v>
          </cell>
        </row>
        <row r="5115">
          <cell r="A5115" t="str">
            <v>Q12020</v>
          </cell>
          <cell r="B5115" t="str">
            <v>QTAXCAT3</v>
          </cell>
          <cell r="C5115" t="str">
            <v>T01 Property Taxes</v>
          </cell>
          <cell r="D5115" t="str">
            <v>New Jersey</v>
          </cell>
          <cell r="G5115">
            <v>0</v>
          </cell>
        </row>
        <row r="5116">
          <cell r="A5116" t="str">
            <v>Q12020</v>
          </cell>
          <cell r="B5116" t="str">
            <v>QTAXCAT3</v>
          </cell>
          <cell r="C5116" t="str">
            <v>T01 Property Taxes</v>
          </cell>
          <cell r="D5116" t="str">
            <v>New Mexico</v>
          </cell>
          <cell r="G5116">
            <v>49000000</v>
          </cell>
        </row>
        <row r="5117">
          <cell r="A5117" t="str">
            <v>Q12020</v>
          </cell>
          <cell r="B5117" t="str">
            <v>QTAXCAT3</v>
          </cell>
          <cell r="C5117" t="str">
            <v>T01 Property Taxes</v>
          </cell>
          <cell r="D5117" t="str">
            <v>North Dakota</v>
          </cell>
          <cell r="G5117">
            <v>4000000</v>
          </cell>
        </row>
        <row r="5118">
          <cell r="A5118" t="str">
            <v>Q12020</v>
          </cell>
          <cell r="B5118" t="str">
            <v>QTAXCAT3</v>
          </cell>
          <cell r="C5118" t="str">
            <v>T01 Property Taxes</v>
          </cell>
          <cell r="D5118" t="str">
            <v>Oregon</v>
          </cell>
          <cell r="G5118">
            <v>5000000</v>
          </cell>
        </row>
        <row r="5119">
          <cell r="A5119" t="str">
            <v>Q12020</v>
          </cell>
          <cell r="B5119" t="str">
            <v>QTAXCAT3</v>
          </cell>
          <cell r="C5119" t="str">
            <v>T01 Property Taxes</v>
          </cell>
          <cell r="D5119" t="str">
            <v>Pennsylvania</v>
          </cell>
          <cell r="G5119">
            <v>2000000</v>
          </cell>
        </row>
        <row r="5120">
          <cell r="A5120" t="str">
            <v>Q12020</v>
          </cell>
          <cell r="B5120" t="str">
            <v>QTAXCAT3</v>
          </cell>
          <cell r="C5120" t="str">
            <v>T01 Property Taxes</v>
          </cell>
          <cell r="D5120" t="str">
            <v>Rhode Island</v>
          </cell>
          <cell r="G5120">
            <v>1000000</v>
          </cell>
        </row>
        <row r="5121">
          <cell r="A5121" t="str">
            <v>Q12020</v>
          </cell>
          <cell r="B5121" t="str">
            <v>QTAXCAT3</v>
          </cell>
          <cell r="C5121" t="str">
            <v>T01 Property Taxes</v>
          </cell>
          <cell r="D5121" t="str">
            <v>South Carolina</v>
          </cell>
          <cell r="G5121">
            <v>5000000</v>
          </cell>
        </row>
        <row r="5122">
          <cell r="A5122" t="str">
            <v>Q12020</v>
          </cell>
          <cell r="B5122" t="str">
            <v>QTAXCAT3</v>
          </cell>
          <cell r="C5122" t="str">
            <v>T01 Property Taxes</v>
          </cell>
          <cell r="D5122" t="str">
            <v>Vermont</v>
          </cell>
          <cell r="G5122">
            <v>1000000</v>
          </cell>
        </row>
        <row r="5123">
          <cell r="A5123" t="str">
            <v>Q12020</v>
          </cell>
          <cell r="B5123" t="str">
            <v>QTAXCAT3</v>
          </cell>
          <cell r="C5123" t="str">
            <v>T01 Property Taxes</v>
          </cell>
          <cell r="D5123" t="str">
            <v>Virginia</v>
          </cell>
          <cell r="G5123">
            <v>0</v>
          </cell>
        </row>
        <row r="5124">
          <cell r="A5124" t="str">
            <v>Q12020</v>
          </cell>
          <cell r="B5124" t="str">
            <v>QTAXCAT3</v>
          </cell>
          <cell r="C5124" t="str">
            <v>T01 Property Taxes</v>
          </cell>
          <cell r="D5124" t="str">
            <v>Washington</v>
          </cell>
          <cell r="G5124">
            <v>1889000000</v>
          </cell>
        </row>
        <row r="5125">
          <cell r="A5125" t="str">
            <v>Q12020</v>
          </cell>
          <cell r="B5125" t="str">
            <v>QTAXCAT3</v>
          </cell>
          <cell r="C5125" t="str">
            <v>T01 Property Taxes</v>
          </cell>
          <cell r="D5125" t="str">
            <v>West Virginia</v>
          </cell>
          <cell r="G5125">
            <v>2000000</v>
          </cell>
        </row>
        <row r="5126">
          <cell r="A5126" t="str">
            <v>Q12020</v>
          </cell>
          <cell r="B5126" t="str">
            <v>QTAXCAT3</v>
          </cell>
          <cell r="C5126" t="str">
            <v>T01 Property Taxes</v>
          </cell>
          <cell r="D5126" t="str">
            <v>Wisconsin</v>
          </cell>
          <cell r="G5126">
            <v>0</v>
          </cell>
        </row>
        <row r="5127">
          <cell r="A5127" t="str">
            <v>Q12020</v>
          </cell>
          <cell r="B5127" t="str">
            <v>QTAXCAT3</v>
          </cell>
          <cell r="C5127" t="str">
            <v>T01 Property Taxes</v>
          </cell>
          <cell r="D5127" t="str">
            <v>Wyoming</v>
          </cell>
          <cell r="G5127">
            <v>37000000</v>
          </cell>
        </row>
        <row r="5128">
          <cell r="A5128" t="str">
            <v>Q12020</v>
          </cell>
          <cell r="B5128" t="str">
            <v>QTAXCAT3</v>
          </cell>
          <cell r="C5128" t="str">
            <v>T01 Property Taxes</v>
          </cell>
          <cell r="D5128" t="str">
            <v>District of Columbia</v>
          </cell>
          <cell r="G5128">
            <v>948000000</v>
          </cell>
        </row>
        <row r="5129">
          <cell r="A5129" t="str">
            <v>Q12020</v>
          </cell>
          <cell r="B5129" t="str">
            <v>QTAXCAT3</v>
          </cell>
          <cell r="C5129" t="str">
            <v>T09 General Sales and Gross Receipts Taxes</v>
          </cell>
          <cell r="D5129" t="str">
            <v>U.S. Total</v>
          </cell>
          <cell r="G5129">
            <v>83789000000</v>
          </cell>
        </row>
        <row r="5130">
          <cell r="A5130" t="str">
            <v>Q12020</v>
          </cell>
          <cell r="B5130" t="str">
            <v>QTAXCAT3</v>
          </cell>
          <cell r="C5130" t="str">
            <v>T09 General Sales and Gross Receipts Taxes</v>
          </cell>
          <cell r="D5130" t="str">
            <v>Alabama</v>
          </cell>
          <cell r="G5130">
            <v>835000000</v>
          </cell>
        </row>
        <row r="5131">
          <cell r="A5131" t="str">
            <v>Q12020</v>
          </cell>
          <cell r="B5131" t="str">
            <v>QTAXCAT3</v>
          </cell>
          <cell r="C5131" t="str">
            <v>T09 General Sales and Gross Receipts Taxes</v>
          </cell>
          <cell r="D5131" t="str">
            <v>Arizona</v>
          </cell>
          <cell r="G5131">
            <v>2045000000</v>
          </cell>
        </row>
        <row r="5132">
          <cell r="A5132" t="str">
            <v>Q12020</v>
          </cell>
          <cell r="B5132" t="str">
            <v>QTAXCAT3</v>
          </cell>
          <cell r="C5132" t="str">
            <v>T09 General Sales and Gross Receipts Taxes</v>
          </cell>
          <cell r="D5132" t="str">
            <v>Arkansas</v>
          </cell>
          <cell r="G5132">
            <v>909000000</v>
          </cell>
        </row>
        <row r="5133">
          <cell r="A5133" t="str">
            <v>Q12020</v>
          </cell>
          <cell r="B5133" t="str">
            <v>QTAXCAT3</v>
          </cell>
          <cell r="C5133" t="str">
            <v>T09 General Sales and Gross Receipts Taxes</v>
          </cell>
          <cell r="D5133" t="str">
            <v>California</v>
          </cell>
          <cell r="G5133">
            <v>11213000000</v>
          </cell>
        </row>
        <row r="5134">
          <cell r="A5134" t="str">
            <v>Q12020</v>
          </cell>
          <cell r="B5134" t="str">
            <v>QTAXCAT3</v>
          </cell>
          <cell r="C5134" t="str">
            <v>T09 General Sales and Gross Receipts Taxes</v>
          </cell>
          <cell r="D5134" t="str">
            <v>Colorado</v>
          </cell>
          <cell r="G5134">
            <v>858000000</v>
          </cell>
        </row>
        <row r="5135">
          <cell r="A5135" t="str">
            <v>Q12020</v>
          </cell>
          <cell r="B5135" t="str">
            <v>QTAXCAT3</v>
          </cell>
          <cell r="C5135" t="str">
            <v>T09 General Sales and Gross Receipts Taxes</v>
          </cell>
          <cell r="D5135" t="str">
            <v>Connecticut</v>
          </cell>
          <cell r="G5135">
            <v>1159000000</v>
          </cell>
        </row>
        <row r="5136">
          <cell r="A5136" t="str">
            <v>Q12020</v>
          </cell>
          <cell r="B5136" t="str">
            <v>QTAXCAT3</v>
          </cell>
          <cell r="C5136" t="str">
            <v>T09 General Sales and Gross Receipts Taxes</v>
          </cell>
          <cell r="D5136" t="str">
            <v>Florida</v>
          </cell>
          <cell r="G5136">
            <v>7552000000</v>
          </cell>
        </row>
        <row r="5137">
          <cell r="A5137" t="str">
            <v>Q12020</v>
          </cell>
          <cell r="B5137" t="str">
            <v>QTAXCAT3</v>
          </cell>
          <cell r="C5137" t="str">
            <v>T09 General Sales and Gross Receipts Taxes</v>
          </cell>
          <cell r="D5137" t="str">
            <v>Georgia</v>
          </cell>
          <cell r="G5137">
            <v>1553000000</v>
          </cell>
        </row>
        <row r="5138">
          <cell r="A5138" t="str">
            <v>Q12020</v>
          </cell>
          <cell r="B5138" t="str">
            <v>QTAXCAT3</v>
          </cell>
          <cell r="C5138" t="str">
            <v>T09 General Sales and Gross Receipts Taxes</v>
          </cell>
          <cell r="D5138" t="str">
            <v>Hawaii</v>
          </cell>
          <cell r="G5138">
            <v>1042000000</v>
          </cell>
        </row>
        <row r="5139">
          <cell r="A5139" t="str">
            <v>Q12020</v>
          </cell>
          <cell r="B5139" t="str">
            <v>QTAXCAT3</v>
          </cell>
          <cell r="C5139" t="str">
            <v>T09 General Sales and Gross Receipts Taxes</v>
          </cell>
          <cell r="D5139" t="str">
            <v>Idaho</v>
          </cell>
          <cell r="G5139">
            <v>502000000</v>
          </cell>
        </row>
        <row r="5140">
          <cell r="A5140" t="str">
            <v>Q12020</v>
          </cell>
          <cell r="B5140" t="str">
            <v>QTAXCAT3</v>
          </cell>
          <cell r="C5140" t="str">
            <v>T09 General Sales and Gross Receipts Taxes</v>
          </cell>
          <cell r="D5140" t="str">
            <v>Illinois</v>
          </cell>
          <cell r="G5140">
            <v>2864000000</v>
          </cell>
        </row>
        <row r="5141">
          <cell r="A5141" t="str">
            <v>Q12020</v>
          </cell>
          <cell r="B5141" t="str">
            <v>QTAXCAT3</v>
          </cell>
          <cell r="C5141" t="str">
            <v>T09 General Sales and Gross Receipts Taxes</v>
          </cell>
          <cell r="D5141" t="str">
            <v>Indiana</v>
          </cell>
          <cell r="G5141">
            <v>2104000000</v>
          </cell>
        </row>
        <row r="5142">
          <cell r="A5142" t="str">
            <v>Q12020</v>
          </cell>
          <cell r="B5142" t="str">
            <v>QTAXCAT3</v>
          </cell>
          <cell r="C5142" t="str">
            <v>T09 General Sales and Gross Receipts Taxes</v>
          </cell>
          <cell r="D5142" t="str">
            <v>Iowa</v>
          </cell>
          <cell r="G5142">
            <v>888000000</v>
          </cell>
        </row>
        <row r="5143">
          <cell r="A5143" t="str">
            <v>Q12020</v>
          </cell>
          <cell r="B5143" t="str">
            <v>QTAXCAT3</v>
          </cell>
          <cell r="C5143" t="str">
            <v>T09 General Sales and Gross Receipts Taxes</v>
          </cell>
          <cell r="D5143" t="str">
            <v>Kansas</v>
          </cell>
          <cell r="G5143">
            <v>844000000</v>
          </cell>
        </row>
        <row r="5144">
          <cell r="A5144" t="str">
            <v>Q12020</v>
          </cell>
          <cell r="B5144" t="str">
            <v>QTAXCAT3</v>
          </cell>
          <cell r="C5144" t="str">
            <v>T09 General Sales and Gross Receipts Taxes</v>
          </cell>
          <cell r="D5144" t="str">
            <v>Kentucky</v>
          </cell>
          <cell r="G5144">
            <v>999000000</v>
          </cell>
        </row>
        <row r="5145">
          <cell r="A5145" t="str">
            <v>Q12020</v>
          </cell>
          <cell r="B5145" t="str">
            <v>QTAXCAT3</v>
          </cell>
          <cell r="C5145" t="str">
            <v>T09 General Sales and Gross Receipts Taxes</v>
          </cell>
          <cell r="D5145" t="str">
            <v>Louisiana</v>
          </cell>
          <cell r="G5145">
            <v>955000000</v>
          </cell>
        </row>
        <row r="5146">
          <cell r="A5146" t="str">
            <v>Q12020</v>
          </cell>
          <cell r="B5146" t="str">
            <v>QTAXCAT3</v>
          </cell>
          <cell r="C5146" t="str">
            <v>T09 General Sales and Gross Receipts Taxes</v>
          </cell>
          <cell r="D5146" t="str">
            <v>Maine</v>
          </cell>
          <cell r="G5146">
            <v>381000000</v>
          </cell>
        </row>
        <row r="5147">
          <cell r="A5147" t="str">
            <v>Q12020</v>
          </cell>
          <cell r="B5147" t="str">
            <v>QTAXCAT3</v>
          </cell>
          <cell r="C5147" t="str">
            <v>T09 General Sales and Gross Receipts Taxes</v>
          </cell>
          <cell r="D5147" t="str">
            <v>Maryland</v>
          </cell>
          <cell r="G5147">
            <v>1248000000</v>
          </cell>
        </row>
        <row r="5148">
          <cell r="A5148" t="str">
            <v>Q12020</v>
          </cell>
          <cell r="B5148" t="str">
            <v>QTAXCAT3</v>
          </cell>
          <cell r="C5148" t="str">
            <v>T09 General Sales and Gross Receipts Taxes</v>
          </cell>
          <cell r="D5148" t="str">
            <v>Massachusetts</v>
          </cell>
          <cell r="G5148">
            <v>1738000000</v>
          </cell>
        </row>
        <row r="5149">
          <cell r="A5149" t="str">
            <v>Q12020</v>
          </cell>
          <cell r="B5149" t="str">
            <v>QTAXCAT3</v>
          </cell>
          <cell r="C5149" t="str">
            <v>T09 General Sales and Gross Receipts Taxes</v>
          </cell>
          <cell r="D5149" t="str">
            <v>Michigan</v>
          </cell>
          <cell r="G5149">
            <v>1524000000</v>
          </cell>
        </row>
        <row r="5150">
          <cell r="A5150" t="str">
            <v>Q12020</v>
          </cell>
          <cell r="B5150" t="str">
            <v>QTAXCAT3</v>
          </cell>
          <cell r="C5150" t="str">
            <v>T09 General Sales and Gross Receipts Taxes</v>
          </cell>
          <cell r="D5150" t="str">
            <v>Minnesota</v>
          </cell>
          <cell r="G5150">
            <v>1496000000</v>
          </cell>
        </row>
        <row r="5151">
          <cell r="A5151" t="str">
            <v>Q12020</v>
          </cell>
          <cell r="B5151" t="str">
            <v>QTAXCAT3</v>
          </cell>
          <cell r="C5151" t="str">
            <v>T09 General Sales and Gross Receipts Taxes</v>
          </cell>
          <cell r="D5151" t="str">
            <v>Mississippi</v>
          </cell>
          <cell r="G5151">
            <v>916000000</v>
          </cell>
        </row>
        <row r="5152">
          <cell r="A5152" t="str">
            <v>Q12020</v>
          </cell>
          <cell r="B5152" t="str">
            <v>QTAXCAT3</v>
          </cell>
          <cell r="C5152" t="str">
            <v>T09 General Sales and Gross Receipts Taxes</v>
          </cell>
          <cell r="D5152" t="str">
            <v>Missouri</v>
          </cell>
          <cell r="G5152">
            <v>966000000</v>
          </cell>
        </row>
        <row r="5153">
          <cell r="A5153" t="str">
            <v>Q12020</v>
          </cell>
          <cell r="B5153" t="str">
            <v>QTAXCAT3</v>
          </cell>
          <cell r="C5153" t="str">
            <v>T09 General Sales and Gross Receipts Taxes</v>
          </cell>
          <cell r="D5153" t="str">
            <v>Nebraska</v>
          </cell>
          <cell r="G5153">
            <v>572000000</v>
          </cell>
        </row>
        <row r="5154">
          <cell r="A5154" t="str">
            <v>Q12020</v>
          </cell>
          <cell r="B5154" t="str">
            <v>QTAXCAT3</v>
          </cell>
          <cell r="C5154" t="str">
            <v>T09 General Sales and Gross Receipts Taxes</v>
          </cell>
          <cell r="D5154" t="str">
            <v>Nevada</v>
          </cell>
          <cell r="G5154">
            <v>1452000000</v>
          </cell>
        </row>
        <row r="5155">
          <cell r="A5155" t="str">
            <v>Q12020</v>
          </cell>
          <cell r="B5155" t="str">
            <v>QTAXCAT3</v>
          </cell>
          <cell r="C5155" t="str">
            <v>T09 General Sales and Gross Receipts Taxes</v>
          </cell>
          <cell r="D5155" t="str">
            <v>New Jersey</v>
          </cell>
          <cell r="G5155">
            <v>2461000000</v>
          </cell>
        </row>
        <row r="5156">
          <cell r="A5156" t="str">
            <v>Q12020</v>
          </cell>
          <cell r="B5156" t="str">
            <v>QTAXCAT3</v>
          </cell>
          <cell r="C5156" t="str">
            <v>T09 General Sales and Gross Receipts Taxes</v>
          </cell>
          <cell r="D5156" t="str">
            <v>New Mexico</v>
          </cell>
          <cell r="G5156">
            <v>776000000</v>
          </cell>
        </row>
        <row r="5157">
          <cell r="A5157" t="str">
            <v>Q12020</v>
          </cell>
          <cell r="B5157" t="str">
            <v>QTAXCAT3</v>
          </cell>
          <cell r="C5157" t="str">
            <v>T09 General Sales and Gross Receipts Taxes</v>
          </cell>
          <cell r="D5157" t="str">
            <v>New York</v>
          </cell>
          <cell r="G5157">
            <v>3793000000</v>
          </cell>
        </row>
        <row r="5158">
          <cell r="A5158" t="str">
            <v>Q12020</v>
          </cell>
          <cell r="B5158" t="str">
            <v>QTAXCAT3</v>
          </cell>
          <cell r="C5158" t="str">
            <v>T09 General Sales and Gross Receipts Taxes</v>
          </cell>
          <cell r="D5158" t="str">
            <v>North Carolina</v>
          </cell>
          <cell r="G5158">
            <v>2038000000</v>
          </cell>
        </row>
        <row r="5159">
          <cell r="A5159" t="str">
            <v>Q12020</v>
          </cell>
          <cell r="B5159" t="str">
            <v>QTAXCAT3</v>
          </cell>
          <cell r="C5159" t="str">
            <v>T09 General Sales and Gross Receipts Taxes</v>
          </cell>
          <cell r="D5159" t="str">
            <v>North Dakota</v>
          </cell>
          <cell r="G5159">
            <v>250000000</v>
          </cell>
        </row>
        <row r="5160">
          <cell r="A5160" t="str">
            <v>Q12020</v>
          </cell>
          <cell r="B5160" t="str">
            <v>QTAXCAT3</v>
          </cell>
          <cell r="C5160" t="str">
            <v>T09 General Sales and Gross Receipts Taxes</v>
          </cell>
          <cell r="D5160" t="str">
            <v>Ohio</v>
          </cell>
          <cell r="G5160">
            <v>3163000000</v>
          </cell>
        </row>
        <row r="5161">
          <cell r="A5161" t="str">
            <v>Q12020</v>
          </cell>
          <cell r="B5161" t="str">
            <v>QTAXCAT3</v>
          </cell>
          <cell r="C5161" t="str">
            <v>T09 General Sales and Gross Receipts Taxes</v>
          </cell>
          <cell r="D5161" t="str">
            <v>Oklahoma</v>
          </cell>
          <cell r="G5161">
            <v>712000000</v>
          </cell>
        </row>
        <row r="5162">
          <cell r="A5162" t="str">
            <v>Q12020</v>
          </cell>
          <cell r="B5162" t="str">
            <v>QTAXCAT3</v>
          </cell>
          <cell r="C5162" t="str">
            <v>T09 General Sales and Gross Receipts Taxes</v>
          </cell>
          <cell r="D5162" t="str">
            <v>Pennsylvania</v>
          </cell>
          <cell r="G5162">
            <v>2918000000</v>
          </cell>
        </row>
        <row r="5163">
          <cell r="A5163" t="str">
            <v>Q12020</v>
          </cell>
          <cell r="B5163" t="str">
            <v>QTAXCAT3</v>
          </cell>
          <cell r="C5163" t="str">
            <v>T09 General Sales and Gross Receipts Taxes</v>
          </cell>
          <cell r="D5163" t="str">
            <v>Rhode Island</v>
          </cell>
          <cell r="G5163">
            <v>287000000</v>
          </cell>
        </row>
        <row r="5164">
          <cell r="A5164" t="str">
            <v>Q12020</v>
          </cell>
          <cell r="B5164" t="str">
            <v>QTAXCAT3</v>
          </cell>
          <cell r="C5164" t="str">
            <v>T09 General Sales and Gross Receipts Taxes</v>
          </cell>
          <cell r="D5164" t="str">
            <v>South Carolina</v>
          </cell>
          <cell r="G5164">
            <v>874000000</v>
          </cell>
        </row>
        <row r="5165">
          <cell r="A5165" t="str">
            <v>Q12020</v>
          </cell>
          <cell r="B5165" t="str">
            <v>QTAXCAT3</v>
          </cell>
          <cell r="C5165" t="str">
            <v>T09 General Sales and Gross Receipts Taxes</v>
          </cell>
          <cell r="D5165" t="str">
            <v>South Dakota</v>
          </cell>
          <cell r="G5165">
            <v>288000000</v>
          </cell>
        </row>
        <row r="5166">
          <cell r="A5166" t="str">
            <v>Q12020</v>
          </cell>
          <cell r="B5166" t="str">
            <v>QTAXCAT3</v>
          </cell>
          <cell r="C5166" t="str">
            <v>T09 General Sales and Gross Receipts Taxes</v>
          </cell>
          <cell r="D5166" t="str">
            <v>Tennessee</v>
          </cell>
          <cell r="G5166">
            <v>2514000000</v>
          </cell>
        </row>
        <row r="5167">
          <cell r="A5167" t="str">
            <v>Q12020</v>
          </cell>
          <cell r="B5167" t="str">
            <v>QTAXCAT3</v>
          </cell>
          <cell r="C5167" t="str">
            <v>T09 General Sales and Gross Receipts Taxes</v>
          </cell>
          <cell r="D5167" t="str">
            <v>Texas</v>
          </cell>
          <cell r="G5167">
            <v>8669000000</v>
          </cell>
        </row>
        <row r="5168">
          <cell r="A5168" t="str">
            <v>Q12020</v>
          </cell>
          <cell r="B5168" t="str">
            <v>QTAXCAT3</v>
          </cell>
          <cell r="C5168" t="str">
            <v>T09 General Sales and Gross Receipts Taxes</v>
          </cell>
          <cell r="D5168" t="str">
            <v>Utah</v>
          </cell>
          <cell r="G5168">
            <v>772000000</v>
          </cell>
        </row>
        <row r="5169">
          <cell r="A5169" t="str">
            <v>Q12020</v>
          </cell>
          <cell r="B5169" t="str">
            <v>QTAXCAT3</v>
          </cell>
          <cell r="C5169" t="str">
            <v>T09 General Sales and Gross Receipts Taxes</v>
          </cell>
          <cell r="D5169" t="str">
            <v>Vermont</v>
          </cell>
          <cell r="G5169">
            <v>112000000</v>
          </cell>
        </row>
        <row r="5170">
          <cell r="A5170" t="str">
            <v>Q12020</v>
          </cell>
          <cell r="B5170" t="str">
            <v>QTAXCAT3</v>
          </cell>
          <cell r="C5170" t="str">
            <v>T09 General Sales and Gross Receipts Taxes</v>
          </cell>
          <cell r="D5170" t="str">
            <v>Virginia</v>
          </cell>
          <cell r="G5170">
            <v>1413000000</v>
          </cell>
        </row>
        <row r="5171">
          <cell r="A5171" t="str">
            <v>Q12020</v>
          </cell>
          <cell r="B5171" t="str">
            <v>QTAXCAT3</v>
          </cell>
          <cell r="C5171" t="str">
            <v>T09 General Sales and Gross Receipts Taxes</v>
          </cell>
          <cell r="D5171" t="str">
            <v>Washington</v>
          </cell>
          <cell r="G5171">
            <v>4207000000</v>
          </cell>
        </row>
        <row r="5172">
          <cell r="A5172" t="str">
            <v>Q12020</v>
          </cell>
          <cell r="B5172" t="str">
            <v>QTAXCAT3</v>
          </cell>
          <cell r="C5172" t="str">
            <v>T09 General Sales and Gross Receipts Taxes</v>
          </cell>
          <cell r="D5172" t="str">
            <v>West Virginia</v>
          </cell>
          <cell r="G5172">
            <v>354000000</v>
          </cell>
        </row>
        <row r="5173">
          <cell r="A5173" t="str">
            <v>Q12020</v>
          </cell>
          <cell r="B5173" t="str">
            <v>QTAXCAT3</v>
          </cell>
          <cell r="C5173" t="str">
            <v>T09 General Sales and Gross Receipts Taxes</v>
          </cell>
          <cell r="D5173" t="str">
            <v>Wisconsin</v>
          </cell>
          <cell r="G5173">
            <v>1392000000</v>
          </cell>
        </row>
        <row r="5174">
          <cell r="A5174" t="str">
            <v>Q12020</v>
          </cell>
          <cell r="B5174" t="str">
            <v>QTAXCAT3</v>
          </cell>
          <cell r="C5174" t="str">
            <v>T09 General Sales and Gross Receipts Taxes</v>
          </cell>
          <cell r="D5174" t="str">
            <v>Wyoming</v>
          </cell>
          <cell r="G5174">
            <v>183000000</v>
          </cell>
        </row>
        <row r="5175">
          <cell r="A5175" t="str">
            <v>Q12020</v>
          </cell>
          <cell r="B5175" t="str">
            <v>QTAXCAT3</v>
          </cell>
          <cell r="C5175" t="str">
            <v>T09 General Sales and Gross Receipts Taxes</v>
          </cell>
          <cell r="D5175" t="str">
            <v>District of Columbia</v>
          </cell>
          <cell r="G5175">
            <v>392000000</v>
          </cell>
        </row>
        <row r="5176">
          <cell r="A5176" t="str">
            <v>Q12020</v>
          </cell>
          <cell r="B5176" t="str">
            <v>QTAXCAT3</v>
          </cell>
          <cell r="C5176" t="str">
            <v>T10 Alcoholic Beverages Sales Tax</v>
          </cell>
          <cell r="D5176" t="str">
            <v>U.S. Total</v>
          </cell>
          <cell r="G5176">
            <v>1722000000</v>
          </cell>
        </row>
        <row r="5177">
          <cell r="A5177" t="str">
            <v>Q12020</v>
          </cell>
          <cell r="B5177" t="str">
            <v>QTAXCAT3</v>
          </cell>
          <cell r="C5177" t="str">
            <v>T10 Alcoholic Beverages Sales Tax</v>
          </cell>
          <cell r="D5177" t="str">
            <v>Alabama</v>
          </cell>
          <cell r="G5177">
            <v>56000000</v>
          </cell>
        </row>
        <row r="5178">
          <cell r="A5178" t="str">
            <v>Q12020</v>
          </cell>
          <cell r="B5178" t="str">
            <v>QTAXCAT3</v>
          </cell>
          <cell r="C5178" t="str">
            <v>T10 Alcoholic Beverages Sales Tax</v>
          </cell>
          <cell r="D5178" t="str">
            <v>Alaska</v>
          </cell>
          <cell r="G5178">
            <v>7000000</v>
          </cell>
        </row>
        <row r="5179">
          <cell r="A5179" t="str">
            <v>Q12020</v>
          </cell>
          <cell r="B5179" t="str">
            <v>QTAXCAT3</v>
          </cell>
          <cell r="C5179" t="str">
            <v>T10 Alcoholic Beverages Sales Tax</v>
          </cell>
          <cell r="D5179" t="str">
            <v>Arizona</v>
          </cell>
          <cell r="G5179">
            <v>20000000</v>
          </cell>
        </row>
        <row r="5180">
          <cell r="A5180" t="str">
            <v>Q12020</v>
          </cell>
          <cell r="B5180" t="str">
            <v>QTAXCAT3</v>
          </cell>
          <cell r="C5180" t="str">
            <v>T10 Alcoholic Beverages Sales Tax</v>
          </cell>
          <cell r="D5180" t="str">
            <v>Arkansas</v>
          </cell>
          <cell r="G5180">
            <v>15000000</v>
          </cell>
        </row>
        <row r="5181">
          <cell r="A5181" t="str">
            <v>Q12020</v>
          </cell>
          <cell r="B5181" t="str">
            <v>QTAXCAT3</v>
          </cell>
          <cell r="C5181" t="str">
            <v>T10 Alcoholic Beverages Sales Tax</v>
          </cell>
          <cell r="D5181" t="str">
            <v>California</v>
          </cell>
          <cell r="G5181">
            <v>94000000</v>
          </cell>
        </row>
        <row r="5182">
          <cell r="A5182" t="str">
            <v>Q12020</v>
          </cell>
          <cell r="B5182" t="str">
            <v>QTAXCAT3</v>
          </cell>
          <cell r="C5182" t="str">
            <v>T10 Alcoholic Beverages Sales Tax</v>
          </cell>
          <cell r="D5182" t="str">
            <v>Colorado</v>
          </cell>
          <cell r="G5182">
            <v>13000000</v>
          </cell>
        </row>
        <row r="5183">
          <cell r="A5183" t="str">
            <v>Q12020</v>
          </cell>
          <cell r="B5183" t="str">
            <v>QTAXCAT3</v>
          </cell>
          <cell r="C5183" t="str">
            <v>T10 Alcoholic Beverages Sales Tax</v>
          </cell>
          <cell r="D5183" t="str">
            <v>Connecticut</v>
          </cell>
          <cell r="G5183">
            <v>16000000</v>
          </cell>
        </row>
        <row r="5184">
          <cell r="A5184" t="str">
            <v>Q12020</v>
          </cell>
          <cell r="B5184" t="str">
            <v>QTAXCAT3</v>
          </cell>
          <cell r="C5184" t="str">
            <v>T10 Alcoholic Beverages Sales Tax</v>
          </cell>
          <cell r="D5184" t="str">
            <v>Delaware</v>
          </cell>
          <cell r="G5184">
            <v>6000000</v>
          </cell>
        </row>
        <row r="5185">
          <cell r="A5185" t="str">
            <v>Q12020</v>
          </cell>
          <cell r="B5185" t="str">
            <v>QTAXCAT3</v>
          </cell>
          <cell r="C5185" t="str">
            <v>T10 Alcoholic Beverages Sales Tax</v>
          </cell>
          <cell r="D5185" t="str">
            <v>Florida</v>
          </cell>
          <cell r="G5185">
            <v>70000000</v>
          </cell>
        </row>
        <row r="5186">
          <cell r="A5186" t="str">
            <v>Q12020</v>
          </cell>
          <cell r="B5186" t="str">
            <v>QTAXCAT3</v>
          </cell>
          <cell r="C5186" t="str">
            <v>T10 Alcoholic Beverages Sales Tax</v>
          </cell>
          <cell r="D5186" t="str">
            <v>Georgia</v>
          </cell>
          <cell r="G5186">
            <v>49000000</v>
          </cell>
        </row>
        <row r="5187">
          <cell r="A5187" t="str">
            <v>Q12020</v>
          </cell>
          <cell r="B5187" t="str">
            <v>QTAXCAT3</v>
          </cell>
          <cell r="C5187" t="str">
            <v>T10 Alcoholic Beverages Sales Tax</v>
          </cell>
          <cell r="D5187" t="str">
            <v>Hawaii</v>
          </cell>
          <cell r="G5187">
            <v>14000000</v>
          </cell>
        </row>
        <row r="5188">
          <cell r="A5188" t="str">
            <v>Q12020</v>
          </cell>
          <cell r="B5188" t="str">
            <v>QTAXCAT3</v>
          </cell>
          <cell r="C5188" t="str">
            <v>T10 Alcoholic Beverages Sales Tax</v>
          </cell>
          <cell r="D5188" t="str">
            <v>Idaho</v>
          </cell>
          <cell r="G5188">
            <v>2000000</v>
          </cell>
        </row>
        <row r="5189">
          <cell r="A5189" t="str">
            <v>Q12020</v>
          </cell>
          <cell r="B5189" t="str">
            <v>QTAXCAT3</v>
          </cell>
          <cell r="C5189" t="str">
            <v>T10 Alcoholic Beverages Sales Tax</v>
          </cell>
          <cell r="D5189" t="str">
            <v>Illinois</v>
          </cell>
          <cell r="G5189">
            <v>73000000</v>
          </cell>
        </row>
        <row r="5190">
          <cell r="A5190" t="str">
            <v>Q12020</v>
          </cell>
          <cell r="B5190" t="str">
            <v>QTAXCAT3</v>
          </cell>
          <cell r="C5190" t="str">
            <v>T10 Alcoholic Beverages Sales Tax</v>
          </cell>
          <cell r="D5190" t="str">
            <v>Indiana</v>
          </cell>
          <cell r="G5190">
            <v>5000000</v>
          </cell>
        </row>
        <row r="5191">
          <cell r="A5191" t="str">
            <v>Q12020</v>
          </cell>
          <cell r="B5191" t="str">
            <v>QTAXCAT3</v>
          </cell>
          <cell r="C5191" t="str">
            <v>T10 Alcoholic Beverages Sales Tax</v>
          </cell>
          <cell r="D5191" t="str">
            <v>Iowa</v>
          </cell>
          <cell r="G5191">
            <v>4000000</v>
          </cell>
        </row>
        <row r="5192">
          <cell r="A5192" t="str">
            <v>Q12020</v>
          </cell>
          <cell r="B5192" t="str">
            <v>QTAXCAT3</v>
          </cell>
          <cell r="C5192" t="str">
            <v>T10 Alcoholic Beverages Sales Tax</v>
          </cell>
          <cell r="D5192" t="str">
            <v>Kansas</v>
          </cell>
          <cell r="G5192">
            <v>35000000</v>
          </cell>
        </row>
        <row r="5193">
          <cell r="A5193" t="str">
            <v>Q12020</v>
          </cell>
          <cell r="B5193" t="str">
            <v>QTAXCAT3</v>
          </cell>
          <cell r="C5193" t="str">
            <v>T10 Alcoholic Beverages Sales Tax</v>
          </cell>
          <cell r="D5193" t="str">
            <v>Kentucky</v>
          </cell>
          <cell r="G5193">
            <v>36000000</v>
          </cell>
        </row>
        <row r="5194">
          <cell r="A5194" t="str">
            <v>Q12020</v>
          </cell>
          <cell r="B5194" t="str">
            <v>QTAXCAT3</v>
          </cell>
          <cell r="C5194" t="str">
            <v>T10 Alcoholic Beverages Sales Tax</v>
          </cell>
          <cell r="D5194" t="str">
            <v>Louisiana</v>
          </cell>
          <cell r="G5194">
            <v>19000000</v>
          </cell>
        </row>
        <row r="5195">
          <cell r="A5195" t="str">
            <v>Q12020</v>
          </cell>
          <cell r="B5195" t="str">
            <v>QTAXCAT3</v>
          </cell>
          <cell r="C5195" t="str">
            <v>T10 Alcoholic Beverages Sales Tax</v>
          </cell>
          <cell r="D5195" t="str">
            <v>Maine</v>
          </cell>
          <cell r="G5195">
            <v>4000000</v>
          </cell>
        </row>
        <row r="5196">
          <cell r="A5196" t="str">
            <v>Q12020</v>
          </cell>
          <cell r="B5196" t="str">
            <v>QTAXCAT3</v>
          </cell>
          <cell r="C5196" t="str">
            <v>T10 Alcoholic Beverages Sales Tax</v>
          </cell>
          <cell r="D5196" t="str">
            <v>Maryland</v>
          </cell>
          <cell r="G5196">
            <v>7000000</v>
          </cell>
        </row>
        <row r="5197">
          <cell r="A5197" t="str">
            <v>Q12020</v>
          </cell>
          <cell r="B5197" t="str">
            <v>QTAXCAT3</v>
          </cell>
          <cell r="C5197" t="str">
            <v>T10 Alcoholic Beverages Sales Tax</v>
          </cell>
          <cell r="D5197" t="str">
            <v>Massachusetts</v>
          </cell>
          <cell r="G5197">
            <v>21000000</v>
          </cell>
        </row>
        <row r="5198">
          <cell r="A5198" t="str">
            <v>Q12020</v>
          </cell>
          <cell r="B5198" t="str">
            <v>QTAXCAT3</v>
          </cell>
          <cell r="C5198" t="str">
            <v>T10 Alcoholic Beverages Sales Tax</v>
          </cell>
          <cell r="D5198" t="str">
            <v>Michigan</v>
          </cell>
          <cell r="G5198">
            <v>39000000</v>
          </cell>
        </row>
        <row r="5199">
          <cell r="A5199" t="str">
            <v>Q12020</v>
          </cell>
          <cell r="B5199" t="str">
            <v>QTAXCAT3</v>
          </cell>
          <cell r="C5199" t="str">
            <v>T10 Alcoholic Beverages Sales Tax</v>
          </cell>
          <cell r="D5199" t="str">
            <v>Minnesota</v>
          </cell>
          <cell r="G5199">
            <v>25000000</v>
          </cell>
        </row>
        <row r="5200">
          <cell r="A5200" t="str">
            <v>Q12020</v>
          </cell>
          <cell r="B5200" t="str">
            <v>QTAXCAT3</v>
          </cell>
          <cell r="C5200" t="str">
            <v>T10 Alcoholic Beverages Sales Tax</v>
          </cell>
          <cell r="D5200" t="str">
            <v>Mississippi</v>
          </cell>
          <cell r="G5200">
            <v>10000000</v>
          </cell>
        </row>
        <row r="5201">
          <cell r="A5201" t="str">
            <v>Q12020</v>
          </cell>
          <cell r="B5201" t="str">
            <v>QTAXCAT3</v>
          </cell>
          <cell r="C5201" t="str">
            <v>T10 Alcoholic Beverages Sales Tax</v>
          </cell>
          <cell r="D5201" t="str">
            <v>Missouri</v>
          </cell>
          <cell r="G5201">
            <v>9000000</v>
          </cell>
        </row>
        <row r="5202">
          <cell r="A5202" t="str">
            <v>Q12020</v>
          </cell>
          <cell r="B5202" t="str">
            <v>QTAXCAT3</v>
          </cell>
          <cell r="C5202" t="str">
            <v>T10 Alcoholic Beverages Sales Tax</v>
          </cell>
          <cell r="D5202" t="str">
            <v>Montana</v>
          </cell>
          <cell r="G5202">
            <v>9000000</v>
          </cell>
        </row>
        <row r="5203">
          <cell r="A5203" t="str">
            <v>Q12020</v>
          </cell>
          <cell r="B5203" t="str">
            <v>QTAXCAT3</v>
          </cell>
          <cell r="C5203" t="str">
            <v>T10 Alcoholic Beverages Sales Tax</v>
          </cell>
          <cell r="D5203" t="str">
            <v>Nebraska</v>
          </cell>
          <cell r="G5203">
            <v>8000000</v>
          </cell>
        </row>
        <row r="5204">
          <cell r="A5204" t="str">
            <v>Q12020</v>
          </cell>
          <cell r="B5204" t="str">
            <v>QTAXCAT3</v>
          </cell>
          <cell r="C5204" t="str">
            <v>T10 Alcoholic Beverages Sales Tax</v>
          </cell>
          <cell r="D5204" t="str">
            <v>Nevada</v>
          </cell>
          <cell r="G5204">
            <v>12000000</v>
          </cell>
        </row>
        <row r="5205">
          <cell r="A5205" t="str">
            <v>Q12020</v>
          </cell>
          <cell r="B5205" t="str">
            <v>QTAXCAT3</v>
          </cell>
          <cell r="C5205" t="str">
            <v>T10 Alcoholic Beverages Sales Tax</v>
          </cell>
          <cell r="D5205" t="str">
            <v>New Hampshire</v>
          </cell>
          <cell r="G5205">
            <v>0</v>
          </cell>
        </row>
        <row r="5206">
          <cell r="A5206" t="str">
            <v>Q12020</v>
          </cell>
          <cell r="B5206" t="str">
            <v>QTAXCAT3</v>
          </cell>
          <cell r="C5206" t="str">
            <v>T10 Alcoholic Beverages Sales Tax</v>
          </cell>
          <cell r="D5206" t="str">
            <v>New Jersey</v>
          </cell>
          <cell r="G5206">
            <v>47000000</v>
          </cell>
        </row>
        <row r="5207">
          <cell r="A5207" t="str">
            <v>Q12020</v>
          </cell>
          <cell r="B5207" t="str">
            <v>QTAXCAT3</v>
          </cell>
          <cell r="C5207" t="str">
            <v>T10 Alcoholic Beverages Sales Tax</v>
          </cell>
          <cell r="D5207" t="str">
            <v>New Mexico</v>
          </cell>
          <cell r="G5207">
            <v>8000000</v>
          </cell>
        </row>
        <row r="5208">
          <cell r="A5208" t="str">
            <v>Q12020</v>
          </cell>
          <cell r="B5208" t="str">
            <v>QTAXCAT3</v>
          </cell>
          <cell r="C5208" t="str">
            <v>T10 Alcoholic Beverages Sales Tax</v>
          </cell>
          <cell r="D5208" t="str">
            <v>New York</v>
          </cell>
          <cell r="G5208">
            <v>81000000</v>
          </cell>
        </row>
        <row r="5209">
          <cell r="A5209" t="str">
            <v>Q12020</v>
          </cell>
          <cell r="B5209" t="str">
            <v>QTAXCAT3</v>
          </cell>
          <cell r="C5209" t="str">
            <v>T10 Alcoholic Beverages Sales Tax</v>
          </cell>
          <cell r="D5209" t="str">
            <v>North Carolina</v>
          </cell>
          <cell r="G5209">
            <v>113000000</v>
          </cell>
        </row>
        <row r="5210">
          <cell r="A5210" t="str">
            <v>Q12020</v>
          </cell>
          <cell r="B5210" t="str">
            <v>QTAXCAT3</v>
          </cell>
          <cell r="C5210" t="str">
            <v>T10 Alcoholic Beverages Sales Tax</v>
          </cell>
          <cell r="D5210" t="str">
            <v>North Dakota</v>
          </cell>
          <cell r="G5210">
            <v>2000000</v>
          </cell>
        </row>
        <row r="5211">
          <cell r="A5211" t="str">
            <v>Q12020</v>
          </cell>
          <cell r="B5211" t="str">
            <v>QTAXCAT3</v>
          </cell>
          <cell r="C5211" t="str">
            <v>T10 Alcoholic Beverages Sales Tax</v>
          </cell>
          <cell r="D5211" t="str">
            <v>Ohio</v>
          </cell>
          <cell r="G5211">
            <v>25000000</v>
          </cell>
        </row>
        <row r="5212">
          <cell r="A5212" t="str">
            <v>Q12020</v>
          </cell>
          <cell r="B5212" t="str">
            <v>QTAXCAT3</v>
          </cell>
          <cell r="C5212" t="str">
            <v>T10 Alcoholic Beverages Sales Tax</v>
          </cell>
          <cell r="D5212" t="str">
            <v>Oklahoma</v>
          </cell>
          <cell r="G5212">
            <v>36000000</v>
          </cell>
        </row>
        <row r="5213">
          <cell r="A5213" t="str">
            <v>Q12020</v>
          </cell>
          <cell r="B5213" t="str">
            <v>QTAXCAT3</v>
          </cell>
          <cell r="C5213" t="str">
            <v>T10 Alcoholic Beverages Sales Tax</v>
          </cell>
          <cell r="D5213" t="str">
            <v>Oregon</v>
          </cell>
          <cell r="G5213">
            <v>4000000</v>
          </cell>
        </row>
        <row r="5214">
          <cell r="A5214" t="str">
            <v>Q12020</v>
          </cell>
          <cell r="B5214" t="str">
            <v>QTAXCAT3</v>
          </cell>
          <cell r="C5214" t="str">
            <v>T10 Alcoholic Beverages Sales Tax</v>
          </cell>
          <cell r="D5214" t="str">
            <v>Pennsylvania</v>
          </cell>
          <cell r="G5214">
            <v>94000000</v>
          </cell>
        </row>
        <row r="5215">
          <cell r="A5215" t="str">
            <v>Q12020</v>
          </cell>
          <cell r="B5215" t="str">
            <v>QTAXCAT3</v>
          </cell>
          <cell r="C5215" t="str">
            <v>T10 Alcoholic Beverages Sales Tax</v>
          </cell>
          <cell r="D5215" t="str">
            <v>Rhode Island</v>
          </cell>
          <cell r="G5215">
            <v>5000000</v>
          </cell>
        </row>
        <row r="5216">
          <cell r="A5216" t="str">
            <v>Q12020</v>
          </cell>
          <cell r="B5216" t="str">
            <v>QTAXCAT3</v>
          </cell>
          <cell r="C5216" t="str">
            <v>T10 Alcoholic Beverages Sales Tax</v>
          </cell>
          <cell r="D5216" t="str">
            <v>South Carolina</v>
          </cell>
          <cell r="G5216">
            <v>42000000</v>
          </cell>
        </row>
        <row r="5217">
          <cell r="A5217" t="str">
            <v>Q12020</v>
          </cell>
          <cell r="B5217" t="str">
            <v>QTAXCAT3</v>
          </cell>
          <cell r="C5217" t="str">
            <v>T10 Alcoholic Beverages Sales Tax</v>
          </cell>
          <cell r="D5217" t="str">
            <v>South Dakota</v>
          </cell>
          <cell r="G5217">
            <v>5000000</v>
          </cell>
        </row>
        <row r="5218">
          <cell r="A5218" t="str">
            <v>Q12020</v>
          </cell>
          <cell r="B5218" t="str">
            <v>QTAXCAT3</v>
          </cell>
          <cell r="C5218" t="str">
            <v>T10 Alcoholic Beverages Sales Tax</v>
          </cell>
          <cell r="D5218" t="str">
            <v>Tennessee</v>
          </cell>
          <cell r="G5218">
            <v>52000000</v>
          </cell>
        </row>
        <row r="5219">
          <cell r="A5219" t="str">
            <v>Q12020</v>
          </cell>
          <cell r="B5219" t="str">
            <v>QTAXCAT3</v>
          </cell>
          <cell r="C5219" t="str">
            <v>T10 Alcoholic Beverages Sales Tax</v>
          </cell>
          <cell r="D5219" t="str">
            <v>Texas</v>
          </cell>
          <cell r="G5219">
            <v>333000000</v>
          </cell>
        </row>
        <row r="5220">
          <cell r="A5220" t="str">
            <v>Q12020</v>
          </cell>
          <cell r="B5220" t="str">
            <v>QTAXCAT3</v>
          </cell>
          <cell r="C5220" t="str">
            <v>T10 Alcoholic Beverages Sales Tax</v>
          </cell>
          <cell r="D5220" t="str">
            <v>Utah</v>
          </cell>
          <cell r="G5220">
            <v>4000000</v>
          </cell>
        </row>
        <row r="5221">
          <cell r="A5221" t="str">
            <v>Q12020</v>
          </cell>
          <cell r="B5221" t="str">
            <v>QTAXCAT3</v>
          </cell>
          <cell r="C5221" t="str">
            <v>T10 Alcoholic Beverages Sales Tax</v>
          </cell>
          <cell r="D5221" t="str">
            <v>Vermont</v>
          </cell>
          <cell r="G5221">
            <v>3000000</v>
          </cell>
        </row>
        <row r="5222">
          <cell r="A5222" t="str">
            <v>Q12020</v>
          </cell>
          <cell r="B5222" t="str">
            <v>QTAXCAT3</v>
          </cell>
          <cell r="C5222" t="str">
            <v>T10 Alcoholic Beverages Sales Tax</v>
          </cell>
          <cell r="D5222" t="str">
            <v>Virginia</v>
          </cell>
          <cell r="G5222">
            <v>64000000</v>
          </cell>
        </row>
        <row r="5223">
          <cell r="A5223" t="str">
            <v>Q12020</v>
          </cell>
          <cell r="B5223" t="str">
            <v>QTAXCAT3</v>
          </cell>
          <cell r="C5223" t="str">
            <v>T10 Alcoholic Beverages Sales Tax</v>
          </cell>
          <cell r="D5223" t="str">
            <v>Washington</v>
          </cell>
          <cell r="G5223">
            <v>105000000</v>
          </cell>
        </row>
        <row r="5224">
          <cell r="A5224" t="str">
            <v>Q12020</v>
          </cell>
          <cell r="B5224" t="str">
            <v>QTAXCAT3</v>
          </cell>
          <cell r="C5224" t="str">
            <v>T10 Alcoholic Beverages Sales Tax</v>
          </cell>
          <cell r="D5224" t="str">
            <v>West Virginia</v>
          </cell>
          <cell r="G5224">
            <v>4000000</v>
          </cell>
        </row>
        <row r="5225">
          <cell r="A5225" t="str">
            <v>Q12020</v>
          </cell>
          <cell r="B5225" t="str">
            <v>QTAXCAT3</v>
          </cell>
          <cell r="C5225" t="str">
            <v>T10 Alcoholic Beverages Sales Tax</v>
          </cell>
          <cell r="D5225" t="str">
            <v>Wisconsin</v>
          </cell>
          <cell r="G5225">
            <v>14000000</v>
          </cell>
        </row>
        <row r="5226">
          <cell r="A5226" t="str">
            <v>Q12020</v>
          </cell>
          <cell r="B5226" t="str">
            <v>QTAXCAT3</v>
          </cell>
          <cell r="C5226" t="str">
            <v>T10 Alcoholic Beverages Sales Tax</v>
          </cell>
          <cell r="D5226" t="str">
            <v>Wyoming</v>
          </cell>
          <cell r="G5226">
            <v>0</v>
          </cell>
        </row>
        <row r="5227">
          <cell r="A5227" t="str">
            <v>Q12020</v>
          </cell>
          <cell r="B5227" t="str">
            <v>QTAXCAT3</v>
          </cell>
          <cell r="C5227" t="str">
            <v>T10 Alcoholic Beverages Sales Tax</v>
          </cell>
          <cell r="D5227" t="str">
            <v>District of Columbia</v>
          </cell>
          <cell r="G5227">
            <v>2000000</v>
          </cell>
        </row>
        <row r="5228">
          <cell r="A5228" t="str">
            <v>Q12020</v>
          </cell>
          <cell r="B5228" t="str">
            <v>QTAXCAT3</v>
          </cell>
          <cell r="C5228" t="str">
            <v>T11 Amusements Sales Tax</v>
          </cell>
          <cell r="D5228" t="str">
            <v>U.S. Total</v>
          </cell>
          <cell r="G5228">
            <v>2058000000</v>
          </cell>
        </row>
        <row r="5229">
          <cell r="A5229" t="str">
            <v>Q12020</v>
          </cell>
          <cell r="B5229" t="str">
            <v>QTAXCAT3</v>
          </cell>
          <cell r="C5229" t="str">
            <v>T11 Amusements Sales Tax</v>
          </cell>
          <cell r="D5229" t="str">
            <v>Alabama</v>
          </cell>
          <cell r="G5229">
            <v>0</v>
          </cell>
        </row>
        <row r="5230">
          <cell r="A5230" t="str">
            <v>Q12020</v>
          </cell>
          <cell r="B5230" t="str">
            <v>QTAXCAT3</v>
          </cell>
          <cell r="C5230" t="str">
            <v>T11 Amusements Sales Tax</v>
          </cell>
          <cell r="D5230" t="str">
            <v>Alaska</v>
          </cell>
          <cell r="G5230">
            <v>1000000</v>
          </cell>
        </row>
        <row r="5231">
          <cell r="A5231" t="str">
            <v>Q12020</v>
          </cell>
          <cell r="B5231" t="str">
            <v>QTAXCAT3</v>
          </cell>
          <cell r="C5231" t="str">
            <v>T11 Amusements Sales Tax</v>
          </cell>
          <cell r="D5231" t="str">
            <v>Arizona</v>
          </cell>
          <cell r="G5231">
            <v>1000000</v>
          </cell>
        </row>
        <row r="5232">
          <cell r="A5232" t="str">
            <v>Q12020</v>
          </cell>
          <cell r="B5232" t="str">
            <v>QTAXCAT3</v>
          </cell>
          <cell r="C5232" t="str">
            <v>T11 Amusements Sales Tax</v>
          </cell>
          <cell r="D5232" t="str">
            <v>Arkansas</v>
          </cell>
          <cell r="G5232">
            <v>18000000</v>
          </cell>
        </row>
        <row r="5233">
          <cell r="A5233" t="str">
            <v>Q12020</v>
          </cell>
          <cell r="B5233" t="str">
            <v>QTAXCAT3</v>
          </cell>
          <cell r="C5233" t="str">
            <v>T11 Amusements Sales Tax</v>
          </cell>
          <cell r="D5233" t="str">
            <v>Colorado</v>
          </cell>
          <cell r="G5233">
            <v>31000000</v>
          </cell>
        </row>
        <row r="5234">
          <cell r="A5234" t="str">
            <v>Q12020</v>
          </cell>
          <cell r="B5234" t="str">
            <v>QTAXCAT3</v>
          </cell>
          <cell r="C5234" t="str">
            <v>T11 Amusements Sales Tax</v>
          </cell>
          <cell r="D5234" t="str">
            <v>Connecticut</v>
          </cell>
          <cell r="G5234">
            <v>61000000</v>
          </cell>
        </row>
        <row r="5235">
          <cell r="A5235" t="str">
            <v>Q12020</v>
          </cell>
          <cell r="B5235" t="str">
            <v>QTAXCAT3</v>
          </cell>
          <cell r="C5235" t="str">
            <v>T11 Amusements Sales Tax</v>
          </cell>
          <cell r="D5235" t="str">
            <v>Florida</v>
          </cell>
          <cell r="G5235">
            <v>51000000</v>
          </cell>
        </row>
        <row r="5236">
          <cell r="A5236" t="str">
            <v>Q12020</v>
          </cell>
          <cell r="B5236" t="str">
            <v>QTAXCAT3</v>
          </cell>
          <cell r="C5236" t="str">
            <v>T11 Amusements Sales Tax</v>
          </cell>
          <cell r="D5236" t="str">
            <v>Illinois</v>
          </cell>
          <cell r="G5236">
            <v>199000000</v>
          </cell>
        </row>
        <row r="5237">
          <cell r="A5237" t="str">
            <v>Q12020</v>
          </cell>
          <cell r="B5237" t="str">
            <v>QTAXCAT3</v>
          </cell>
          <cell r="C5237" t="str">
            <v>T11 Amusements Sales Tax</v>
          </cell>
          <cell r="D5237" t="str">
            <v>Indiana</v>
          </cell>
          <cell r="G5237">
            <v>131000000</v>
          </cell>
        </row>
        <row r="5238">
          <cell r="A5238" t="str">
            <v>Q12020</v>
          </cell>
          <cell r="B5238" t="str">
            <v>QTAXCAT3</v>
          </cell>
          <cell r="C5238" t="str">
            <v>T11 Amusements Sales Tax</v>
          </cell>
          <cell r="D5238" t="str">
            <v>Iowa</v>
          </cell>
          <cell r="G5238">
            <v>77000000</v>
          </cell>
        </row>
        <row r="5239">
          <cell r="A5239" t="str">
            <v>Q12020</v>
          </cell>
          <cell r="B5239" t="str">
            <v>QTAXCAT3</v>
          </cell>
          <cell r="C5239" t="str">
            <v>T11 Amusements Sales Tax</v>
          </cell>
          <cell r="D5239" t="str">
            <v>Kansas</v>
          </cell>
          <cell r="G5239">
            <v>0</v>
          </cell>
        </row>
        <row r="5240">
          <cell r="A5240" t="str">
            <v>Q12020</v>
          </cell>
          <cell r="B5240" t="str">
            <v>QTAXCAT3</v>
          </cell>
          <cell r="C5240" t="str">
            <v>T11 Amusements Sales Tax</v>
          </cell>
          <cell r="D5240" t="str">
            <v>Kentucky</v>
          </cell>
          <cell r="G5240">
            <v>0</v>
          </cell>
        </row>
        <row r="5241">
          <cell r="A5241" t="str">
            <v>Q12020</v>
          </cell>
          <cell r="B5241" t="str">
            <v>QTAXCAT3</v>
          </cell>
          <cell r="C5241" t="str">
            <v>T11 Amusements Sales Tax</v>
          </cell>
          <cell r="D5241" t="str">
            <v>Louisiana</v>
          </cell>
          <cell r="G5241">
            <v>148000000</v>
          </cell>
        </row>
        <row r="5242">
          <cell r="A5242" t="str">
            <v>Q12020</v>
          </cell>
          <cell r="B5242" t="str">
            <v>QTAXCAT3</v>
          </cell>
          <cell r="C5242" t="str">
            <v>T11 Amusements Sales Tax</v>
          </cell>
          <cell r="D5242" t="str">
            <v>Maine</v>
          </cell>
          <cell r="G5242">
            <v>14000000</v>
          </cell>
        </row>
        <row r="5243">
          <cell r="A5243" t="str">
            <v>Q12020</v>
          </cell>
          <cell r="B5243" t="str">
            <v>QTAXCAT3</v>
          </cell>
          <cell r="C5243" t="str">
            <v>T11 Amusements Sales Tax</v>
          </cell>
          <cell r="D5243" t="str">
            <v>Maryland</v>
          </cell>
          <cell r="G5243">
            <v>217000000</v>
          </cell>
        </row>
        <row r="5244">
          <cell r="A5244" t="str">
            <v>Q12020</v>
          </cell>
          <cell r="B5244" t="str">
            <v>QTAXCAT3</v>
          </cell>
          <cell r="C5244" t="str">
            <v>T11 Amusements Sales Tax</v>
          </cell>
          <cell r="D5244" t="str">
            <v>Massachusetts</v>
          </cell>
          <cell r="G5244">
            <v>58000000</v>
          </cell>
        </row>
        <row r="5245">
          <cell r="A5245" t="str">
            <v>Q12020</v>
          </cell>
          <cell r="B5245" t="str">
            <v>QTAXCAT3</v>
          </cell>
          <cell r="C5245" t="str">
            <v>T11 Amusements Sales Tax</v>
          </cell>
          <cell r="D5245" t="str">
            <v>Michigan</v>
          </cell>
          <cell r="G5245">
            <v>24000000</v>
          </cell>
        </row>
        <row r="5246">
          <cell r="A5246" t="str">
            <v>Q12020</v>
          </cell>
          <cell r="B5246" t="str">
            <v>QTAXCAT3</v>
          </cell>
          <cell r="C5246" t="str">
            <v>T11 Amusements Sales Tax</v>
          </cell>
          <cell r="D5246" t="str">
            <v>Minnesota</v>
          </cell>
          <cell r="G5246">
            <v>30000000</v>
          </cell>
        </row>
        <row r="5247">
          <cell r="A5247" t="str">
            <v>Q12020</v>
          </cell>
          <cell r="B5247" t="str">
            <v>QTAXCAT3</v>
          </cell>
          <cell r="C5247" t="str">
            <v>T11 Amusements Sales Tax</v>
          </cell>
          <cell r="D5247" t="str">
            <v>Mississippi</v>
          </cell>
          <cell r="G5247">
            <v>35000000</v>
          </cell>
        </row>
        <row r="5248">
          <cell r="A5248" t="str">
            <v>Q12020</v>
          </cell>
          <cell r="B5248" t="str">
            <v>QTAXCAT3</v>
          </cell>
          <cell r="C5248" t="str">
            <v>T11 Amusements Sales Tax</v>
          </cell>
          <cell r="D5248" t="str">
            <v>Missouri</v>
          </cell>
          <cell r="G5248">
            <v>81000000</v>
          </cell>
        </row>
        <row r="5249">
          <cell r="A5249" t="str">
            <v>Q12020</v>
          </cell>
          <cell r="B5249" t="str">
            <v>QTAXCAT3</v>
          </cell>
          <cell r="C5249" t="str">
            <v>T11 Amusements Sales Tax</v>
          </cell>
          <cell r="D5249" t="str">
            <v>Montana</v>
          </cell>
          <cell r="G5249">
            <v>16000000</v>
          </cell>
        </row>
        <row r="5250">
          <cell r="A5250" t="str">
            <v>Q12020</v>
          </cell>
          <cell r="B5250" t="str">
            <v>QTAXCAT3</v>
          </cell>
          <cell r="C5250" t="str">
            <v>T11 Amusements Sales Tax</v>
          </cell>
          <cell r="D5250" t="str">
            <v>Nebraska</v>
          </cell>
          <cell r="G5250">
            <v>2000000</v>
          </cell>
        </row>
        <row r="5251">
          <cell r="A5251" t="str">
            <v>Q12020</v>
          </cell>
          <cell r="B5251" t="str">
            <v>QTAXCAT3</v>
          </cell>
          <cell r="C5251" t="str">
            <v>T11 Amusements Sales Tax</v>
          </cell>
          <cell r="D5251" t="str">
            <v>Nevada</v>
          </cell>
          <cell r="G5251">
            <v>338000000</v>
          </cell>
        </row>
        <row r="5252">
          <cell r="A5252" t="str">
            <v>Q12020</v>
          </cell>
          <cell r="B5252" t="str">
            <v>QTAXCAT3</v>
          </cell>
          <cell r="C5252" t="str">
            <v>T11 Amusements Sales Tax</v>
          </cell>
          <cell r="D5252" t="str">
            <v>New Hampshire</v>
          </cell>
          <cell r="G5252">
            <v>0</v>
          </cell>
        </row>
        <row r="5253">
          <cell r="A5253" t="str">
            <v>Q12020</v>
          </cell>
          <cell r="B5253" t="str">
            <v>QTAXCAT3</v>
          </cell>
          <cell r="C5253" t="str">
            <v>T11 Amusements Sales Tax</v>
          </cell>
          <cell r="D5253" t="str">
            <v>New Jersey</v>
          </cell>
          <cell r="G5253">
            <v>70000000</v>
          </cell>
        </row>
        <row r="5254">
          <cell r="A5254" t="str">
            <v>Q12020</v>
          </cell>
          <cell r="B5254" t="str">
            <v>QTAXCAT3</v>
          </cell>
          <cell r="C5254" t="str">
            <v>T11 Amusements Sales Tax</v>
          </cell>
          <cell r="D5254" t="str">
            <v>New Mexico</v>
          </cell>
          <cell r="G5254">
            <v>18000000</v>
          </cell>
        </row>
        <row r="5255">
          <cell r="A5255" t="str">
            <v>Q12020</v>
          </cell>
          <cell r="B5255" t="str">
            <v>QTAXCAT3</v>
          </cell>
          <cell r="C5255" t="str">
            <v>T11 Amusements Sales Tax</v>
          </cell>
          <cell r="D5255" t="str">
            <v>New York</v>
          </cell>
          <cell r="G5255">
            <v>0</v>
          </cell>
        </row>
        <row r="5256">
          <cell r="A5256" t="str">
            <v>Q12020</v>
          </cell>
          <cell r="B5256" t="str">
            <v>QTAXCAT3</v>
          </cell>
          <cell r="C5256" t="str">
            <v>T11 Amusements Sales Tax</v>
          </cell>
          <cell r="D5256" t="str">
            <v>North Carolina</v>
          </cell>
          <cell r="G5256">
            <v>0</v>
          </cell>
        </row>
        <row r="5257">
          <cell r="A5257" t="str">
            <v>Q12020</v>
          </cell>
          <cell r="B5257" t="str">
            <v>QTAXCAT3</v>
          </cell>
          <cell r="C5257" t="str">
            <v>T11 Amusements Sales Tax</v>
          </cell>
          <cell r="D5257" t="str">
            <v>North Dakota</v>
          </cell>
          <cell r="G5257">
            <v>4000000</v>
          </cell>
        </row>
        <row r="5258">
          <cell r="A5258" t="str">
            <v>Q12020</v>
          </cell>
          <cell r="B5258" t="str">
            <v>QTAXCAT3</v>
          </cell>
          <cell r="C5258" t="str">
            <v>T11 Amusements Sales Tax</v>
          </cell>
          <cell r="D5258" t="str">
            <v>Ohio</v>
          </cell>
          <cell r="G5258">
            <v>68000000</v>
          </cell>
        </row>
        <row r="5259">
          <cell r="A5259" t="str">
            <v>Q12020</v>
          </cell>
          <cell r="B5259" t="str">
            <v>QTAXCAT3</v>
          </cell>
          <cell r="C5259" t="str">
            <v>T11 Amusements Sales Tax</v>
          </cell>
          <cell r="D5259" t="str">
            <v>Oklahoma</v>
          </cell>
          <cell r="G5259">
            <v>6000000</v>
          </cell>
        </row>
        <row r="5260">
          <cell r="A5260" t="str">
            <v>Q12020</v>
          </cell>
          <cell r="B5260" t="str">
            <v>QTAXCAT3</v>
          </cell>
          <cell r="C5260" t="str">
            <v>T11 Amusements Sales Tax</v>
          </cell>
          <cell r="D5260" t="str">
            <v>Oregon</v>
          </cell>
          <cell r="G5260">
            <v>0</v>
          </cell>
        </row>
        <row r="5261">
          <cell r="A5261" t="str">
            <v>Q12020</v>
          </cell>
          <cell r="B5261" t="str">
            <v>QTAXCAT3</v>
          </cell>
          <cell r="C5261" t="str">
            <v>T11 Amusements Sales Tax</v>
          </cell>
          <cell r="D5261" t="str">
            <v>Pennsylvania</v>
          </cell>
          <cell r="G5261">
            <v>337000000</v>
          </cell>
        </row>
        <row r="5262">
          <cell r="A5262" t="str">
            <v>Q12020</v>
          </cell>
          <cell r="B5262" t="str">
            <v>QTAXCAT3</v>
          </cell>
          <cell r="C5262" t="str">
            <v>T11 Amusements Sales Tax</v>
          </cell>
          <cell r="D5262" t="str">
            <v>South Carolina</v>
          </cell>
          <cell r="G5262">
            <v>9000000</v>
          </cell>
        </row>
        <row r="5263">
          <cell r="A5263" t="str">
            <v>Q12020</v>
          </cell>
          <cell r="B5263" t="str">
            <v>QTAXCAT3</v>
          </cell>
          <cell r="C5263" t="str">
            <v>T11 Amusements Sales Tax</v>
          </cell>
          <cell r="D5263" t="str">
            <v>South Dakota</v>
          </cell>
          <cell r="G5263">
            <v>0</v>
          </cell>
        </row>
        <row r="5264">
          <cell r="A5264" t="str">
            <v>Q12020</v>
          </cell>
          <cell r="B5264" t="str">
            <v>QTAXCAT3</v>
          </cell>
          <cell r="C5264" t="str">
            <v>T11 Amusements Sales Tax</v>
          </cell>
          <cell r="D5264" t="str">
            <v>Texas</v>
          </cell>
          <cell r="G5264">
            <v>4000000</v>
          </cell>
        </row>
        <row r="5265">
          <cell r="A5265" t="str">
            <v>Q12020</v>
          </cell>
          <cell r="B5265" t="str">
            <v>QTAXCAT3</v>
          </cell>
          <cell r="C5265" t="str">
            <v>T11 Amusements Sales Tax</v>
          </cell>
          <cell r="D5265" t="str">
            <v>Vermont</v>
          </cell>
          <cell r="G5265">
            <v>0</v>
          </cell>
        </row>
        <row r="5266">
          <cell r="A5266" t="str">
            <v>Q12020</v>
          </cell>
          <cell r="B5266" t="str">
            <v>QTAXCAT3</v>
          </cell>
          <cell r="C5266" t="str">
            <v>T11 Amusements Sales Tax</v>
          </cell>
          <cell r="D5266" t="str">
            <v>Virginia</v>
          </cell>
          <cell r="G5266">
            <v>0</v>
          </cell>
        </row>
        <row r="5267">
          <cell r="A5267" t="str">
            <v>Q12020</v>
          </cell>
          <cell r="B5267" t="str">
            <v>QTAXCAT3</v>
          </cell>
          <cell r="C5267" t="str">
            <v>T11 Amusements Sales Tax</v>
          </cell>
          <cell r="D5267" t="str">
            <v>Washington</v>
          </cell>
          <cell r="G5267">
            <v>0</v>
          </cell>
        </row>
        <row r="5268">
          <cell r="A5268" t="str">
            <v>Q12020</v>
          </cell>
          <cell r="B5268" t="str">
            <v>QTAXCAT3</v>
          </cell>
          <cell r="C5268" t="str">
            <v>T11 Amusements Sales Tax</v>
          </cell>
          <cell r="D5268" t="str">
            <v>West Virginia</v>
          </cell>
          <cell r="G5268">
            <v>11000000</v>
          </cell>
        </row>
        <row r="5269">
          <cell r="A5269" t="str">
            <v>Q12020</v>
          </cell>
          <cell r="B5269" t="str">
            <v>QTAXCAT3</v>
          </cell>
          <cell r="C5269" t="str">
            <v>T11 Amusements Sales Tax</v>
          </cell>
          <cell r="D5269" t="str">
            <v>Wisconsin</v>
          </cell>
          <cell r="G5269">
            <v>0</v>
          </cell>
        </row>
        <row r="5270">
          <cell r="A5270" t="str">
            <v>Q12020</v>
          </cell>
          <cell r="B5270" t="str">
            <v>QTAXCAT3</v>
          </cell>
          <cell r="C5270" t="str">
            <v>T12 Insurance Premiums Sales Tax</v>
          </cell>
          <cell r="D5270" t="str">
            <v>U.S. Total</v>
          </cell>
          <cell r="G5270">
            <v>7627000000</v>
          </cell>
        </row>
        <row r="5271">
          <cell r="A5271" t="str">
            <v>Q12020</v>
          </cell>
          <cell r="B5271" t="str">
            <v>QTAXCAT3</v>
          </cell>
          <cell r="C5271" t="str">
            <v>T12 Insurance Premiums Sales Tax</v>
          </cell>
          <cell r="D5271" t="str">
            <v>Alabama</v>
          </cell>
          <cell r="G5271">
            <v>61000000</v>
          </cell>
        </row>
        <row r="5272">
          <cell r="A5272" t="str">
            <v>Q12020</v>
          </cell>
          <cell r="B5272" t="str">
            <v>QTAXCAT3</v>
          </cell>
          <cell r="C5272" t="str">
            <v>T12 Insurance Premiums Sales Tax</v>
          </cell>
          <cell r="D5272" t="str">
            <v>Alaska</v>
          </cell>
          <cell r="G5272">
            <v>33000000</v>
          </cell>
        </row>
        <row r="5273">
          <cell r="A5273" t="str">
            <v>Q12020</v>
          </cell>
          <cell r="B5273" t="str">
            <v>QTAXCAT3</v>
          </cell>
          <cell r="C5273" t="str">
            <v>T12 Insurance Premiums Sales Tax</v>
          </cell>
          <cell r="D5273" t="str">
            <v>Arizona</v>
          </cell>
          <cell r="G5273">
            <v>153000000</v>
          </cell>
        </row>
        <row r="5274">
          <cell r="A5274" t="str">
            <v>Q12020</v>
          </cell>
          <cell r="B5274" t="str">
            <v>QTAXCAT3</v>
          </cell>
          <cell r="C5274" t="str">
            <v>T12 Insurance Premiums Sales Tax</v>
          </cell>
          <cell r="D5274" t="str">
            <v>Arkansas</v>
          </cell>
          <cell r="G5274">
            <v>39000000</v>
          </cell>
        </row>
        <row r="5275">
          <cell r="A5275" t="str">
            <v>Q12020</v>
          </cell>
          <cell r="B5275" t="str">
            <v>QTAXCAT3</v>
          </cell>
          <cell r="C5275" t="str">
            <v>T12 Insurance Premiums Sales Tax</v>
          </cell>
          <cell r="D5275" t="str">
            <v>California</v>
          </cell>
          <cell r="G5275">
            <v>502000000</v>
          </cell>
        </row>
        <row r="5276">
          <cell r="A5276" t="str">
            <v>Q12020</v>
          </cell>
          <cell r="B5276" t="str">
            <v>QTAXCAT3</v>
          </cell>
          <cell r="C5276" t="str">
            <v>T12 Insurance Premiums Sales Tax</v>
          </cell>
          <cell r="D5276" t="str">
            <v>Colorado</v>
          </cell>
          <cell r="G5276">
            <v>107000000</v>
          </cell>
        </row>
        <row r="5277">
          <cell r="A5277" t="str">
            <v>Q12020</v>
          </cell>
          <cell r="B5277" t="str">
            <v>QTAXCAT3</v>
          </cell>
          <cell r="C5277" t="str">
            <v>T12 Insurance Premiums Sales Tax</v>
          </cell>
          <cell r="D5277" t="str">
            <v>Connecticut</v>
          </cell>
          <cell r="G5277">
            <v>83000000</v>
          </cell>
        </row>
        <row r="5278">
          <cell r="A5278" t="str">
            <v>Q12020</v>
          </cell>
          <cell r="B5278" t="str">
            <v>QTAXCAT3</v>
          </cell>
          <cell r="C5278" t="str">
            <v>T12 Insurance Premiums Sales Tax</v>
          </cell>
          <cell r="D5278" t="str">
            <v>Delaware</v>
          </cell>
          <cell r="G5278">
            <v>19000000</v>
          </cell>
        </row>
        <row r="5279">
          <cell r="A5279" t="str">
            <v>Q12020</v>
          </cell>
          <cell r="B5279" t="str">
            <v>QTAXCAT3</v>
          </cell>
          <cell r="C5279" t="str">
            <v>T12 Insurance Premiums Sales Tax</v>
          </cell>
          <cell r="D5279" t="str">
            <v>Florida</v>
          </cell>
          <cell r="G5279">
            <v>222000000</v>
          </cell>
        </row>
        <row r="5280">
          <cell r="A5280" t="str">
            <v>Q12020</v>
          </cell>
          <cell r="B5280" t="str">
            <v>QTAXCAT3</v>
          </cell>
          <cell r="C5280" t="str">
            <v>T12 Insurance Premiums Sales Tax</v>
          </cell>
          <cell r="D5280" t="str">
            <v>Georgia</v>
          </cell>
          <cell r="G5280">
            <v>121000000</v>
          </cell>
        </row>
        <row r="5281">
          <cell r="A5281" t="str">
            <v>Q12020</v>
          </cell>
          <cell r="B5281" t="str">
            <v>QTAXCAT3</v>
          </cell>
          <cell r="C5281" t="str">
            <v>T12 Insurance Premiums Sales Tax</v>
          </cell>
          <cell r="D5281" t="str">
            <v>Hawaii</v>
          </cell>
          <cell r="G5281">
            <v>48000000</v>
          </cell>
        </row>
        <row r="5282">
          <cell r="A5282" t="str">
            <v>Q12020</v>
          </cell>
          <cell r="B5282" t="str">
            <v>QTAXCAT3</v>
          </cell>
          <cell r="C5282" t="str">
            <v>T12 Insurance Premiums Sales Tax</v>
          </cell>
          <cell r="D5282" t="str">
            <v>Idaho</v>
          </cell>
          <cell r="G5282">
            <v>18000000</v>
          </cell>
        </row>
        <row r="5283">
          <cell r="A5283" t="str">
            <v>Q12020</v>
          </cell>
          <cell r="B5283" t="str">
            <v>QTAXCAT3</v>
          </cell>
          <cell r="C5283" t="str">
            <v>T12 Insurance Premiums Sales Tax</v>
          </cell>
          <cell r="D5283" t="str">
            <v>Illinois</v>
          </cell>
          <cell r="G5283">
            <v>45000000</v>
          </cell>
        </row>
        <row r="5284">
          <cell r="A5284" t="str">
            <v>Q12020</v>
          </cell>
          <cell r="B5284" t="str">
            <v>QTAXCAT3</v>
          </cell>
          <cell r="C5284" t="str">
            <v>T12 Insurance Premiums Sales Tax</v>
          </cell>
          <cell r="D5284" t="str">
            <v>Indiana</v>
          </cell>
          <cell r="G5284">
            <v>39000000</v>
          </cell>
        </row>
        <row r="5285">
          <cell r="A5285" t="str">
            <v>Q12020</v>
          </cell>
          <cell r="B5285" t="str">
            <v>QTAXCAT3</v>
          </cell>
          <cell r="C5285" t="str">
            <v>T12 Insurance Premiums Sales Tax</v>
          </cell>
          <cell r="D5285" t="str">
            <v>Iowa</v>
          </cell>
          <cell r="G5285">
            <v>18000000</v>
          </cell>
        </row>
        <row r="5286">
          <cell r="A5286" t="str">
            <v>Q12020</v>
          </cell>
          <cell r="B5286" t="str">
            <v>QTAXCAT3</v>
          </cell>
          <cell r="C5286" t="str">
            <v>T12 Insurance Premiums Sales Tax</v>
          </cell>
          <cell r="D5286" t="str">
            <v>Kansas</v>
          </cell>
          <cell r="G5286">
            <v>170000000</v>
          </cell>
        </row>
        <row r="5287">
          <cell r="A5287" t="str">
            <v>Q12020</v>
          </cell>
          <cell r="B5287" t="str">
            <v>QTAXCAT3</v>
          </cell>
          <cell r="C5287" t="str">
            <v>T12 Insurance Premiums Sales Tax</v>
          </cell>
          <cell r="D5287" t="str">
            <v>Kentucky</v>
          </cell>
          <cell r="G5287">
            <v>63000000</v>
          </cell>
        </row>
        <row r="5288">
          <cell r="A5288" t="str">
            <v>Q12020</v>
          </cell>
          <cell r="B5288" t="str">
            <v>QTAXCAT3</v>
          </cell>
          <cell r="C5288" t="str">
            <v>T12 Insurance Premiums Sales Tax</v>
          </cell>
          <cell r="D5288" t="str">
            <v>Louisiana</v>
          </cell>
          <cell r="G5288">
            <v>274000000</v>
          </cell>
        </row>
        <row r="5289">
          <cell r="A5289" t="str">
            <v>Q12020</v>
          </cell>
          <cell r="B5289" t="str">
            <v>QTAXCAT3</v>
          </cell>
          <cell r="C5289" t="str">
            <v>T12 Insurance Premiums Sales Tax</v>
          </cell>
          <cell r="D5289" t="str">
            <v>Maine</v>
          </cell>
          <cell r="G5289">
            <v>22000000</v>
          </cell>
        </row>
        <row r="5290">
          <cell r="A5290" t="str">
            <v>Q12020</v>
          </cell>
          <cell r="B5290" t="str">
            <v>QTAXCAT3</v>
          </cell>
          <cell r="C5290" t="str">
            <v>T12 Insurance Premiums Sales Tax</v>
          </cell>
          <cell r="D5290" t="str">
            <v>Maryland</v>
          </cell>
          <cell r="G5290">
            <v>179000000</v>
          </cell>
        </row>
        <row r="5291">
          <cell r="A5291" t="str">
            <v>Q12020</v>
          </cell>
          <cell r="B5291" t="str">
            <v>QTAXCAT3</v>
          </cell>
          <cell r="C5291" t="str">
            <v>T12 Insurance Premiums Sales Tax</v>
          </cell>
          <cell r="D5291" t="str">
            <v>Massachusetts</v>
          </cell>
          <cell r="G5291">
            <v>220000000</v>
          </cell>
        </row>
        <row r="5292">
          <cell r="A5292" t="str">
            <v>Q12020</v>
          </cell>
          <cell r="B5292" t="str">
            <v>QTAXCAT3</v>
          </cell>
          <cell r="C5292" t="str">
            <v>T12 Insurance Premiums Sales Tax</v>
          </cell>
          <cell r="D5292" t="str">
            <v>Michigan</v>
          </cell>
          <cell r="G5292">
            <v>91000000</v>
          </cell>
        </row>
        <row r="5293">
          <cell r="A5293" t="str">
            <v>Q12020</v>
          </cell>
          <cell r="B5293" t="str">
            <v>QTAXCAT3</v>
          </cell>
          <cell r="C5293" t="str">
            <v>T12 Insurance Premiums Sales Tax</v>
          </cell>
          <cell r="D5293" t="str">
            <v>Minnesota</v>
          </cell>
          <cell r="G5293">
            <v>172000000</v>
          </cell>
        </row>
        <row r="5294">
          <cell r="A5294" t="str">
            <v>Q12020</v>
          </cell>
          <cell r="B5294" t="str">
            <v>QTAXCAT3</v>
          </cell>
          <cell r="C5294" t="str">
            <v>T12 Insurance Premiums Sales Tax</v>
          </cell>
          <cell r="D5294" t="str">
            <v>Mississippi</v>
          </cell>
          <cell r="G5294">
            <v>73000000</v>
          </cell>
        </row>
        <row r="5295">
          <cell r="A5295" t="str">
            <v>Q12020</v>
          </cell>
          <cell r="B5295" t="str">
            <v>QTAXCAT3</v>
          </cell>
          <cell r="C5295" t="str">
            <v>T12 Insurance Premiums Sales Tax</v>
          </cell>
          <cell r="D5295" t="str">
            <v>Missouri</v>
          </cell>
          <cell r="G5295">
            <v>116000000</v>
          </cell>
        </row>
        <row r="5296">
          <cell r="A5296" t="str">
            <v>Q12020</v>
          </cell>
          <cell r="B5296" t="str">
            <v>QTAXCAT3</v>
          </cell>
          <cell r="C5296" t="str">
            <v>T12 Insurance Premiums Sales Tax</v>
          </cell>
          <cell r="D5296" t="str">
            <v>Montana</v>
          </cell>
          <cell r="G5296">
            <v>26000000</v>
          </cell>
        </row>
        <row r="5297">
          <cell r="A5297" t="str">
            <v>Q12020</v>
          </cell>
          <cell r="B5297" t="str">
            <v>QTAXCAT3</v>
          </cell>
          <cell r="C5297" t="str">
            <v>T12 Insurance Premiums Sales Tax</v>
          </cell>
          <cell r="D5297" t="str">
            <v>Nebraska</v>
          </cell>
          <cell r="G5297">
            <v>46000000</v>
          </cell>
        </row>
        <row r="5298">
          <cell r="A5298" t="str">
            <v>Q12020</v>
          </cell>
          <cell r="B5298" t="str">
            <v>QTAXCAT3</v>
          </cell>
          <cell r="C5298" t="str">
            <v>T12 Insurance Premiums Sales Tax</v>
          </cell>
          <cell r="D5298" t="str">
            <v>Nevada</v>
          </cell>
          <cell r="G5298">
            <v>117000000</v>
          </cell>
        </row>
        <row r="5299">
          <cell r="A5299" t="str">
            <v>Q12020</v>
          </cell>
          <cell r="B5299" t="str">
            <v>QTAXCAT3</v>
          </cell>
          <cell r="C5299" t="str">
            <v>T12 Insurance Premiums Sales Tax</v>
          </cell>
          <cell r="D5299" t="str">
            <v>New Hampshire</v>
          </cell>
          <cell r="G5299">
            <v>121000000</v>
          </cell>
        </row>
        <row r="5300">
          <cell r="A5300" t="str">
            <v>Q12020</v>
          </cell>
          <cell r="B5300" t="str">
            <v>QTAXCAT3</v>
          </cell>
          <cell r="C5300" t="str">
            <v>T12 Insurance Premiums Sales Tax</v>
          </cell>
          <cell r="D5300" t="str">
            <v>New Jersey</v>
          </cell>
          <cell r="G5300">
            <v>354000000</v>
          </cell>
        </row>
        <row r="5301">
          <cell r="A5301" t="str">
            <v>Q12020</v>
          </cell>
          <cell r="B5301" t="str">
            <v>QTAXCAT3</v>
          </cell>
          <cell r="C5301" t="str">
            <v>T12 Insurance Premiums Sales Tax</v>
          </cell>
          <cell r="D5301" t="str">
            <v>New Mexico</v>
          </cell>
          <cell r="G5301">
            <v>59000000</v>
          </cell>
        </row>
        <row r="5302">
          <cell r="A5302" t="str">
            <v>Q12020</v>
          </cell>
          <cell r="B5302" t="str">
            <v>QTAXCAT3</v>
          </cell>
          <cell r="C5302" t="str">
            <v>T12 Insurance Premiums Sales Tax</v>
          </cell>
          <cell r="D5302" t="str">
            <v>New York</v>
          </cell>
          <cell r="G5302">
            <v>660000000</v>
          </cell>
        </row>
        <row r="5303">
          <cell r="A5303" t="str">
            <v>Q12020</v>
          </cell>
          <cell r="B5303" t="str">
            <v>QTAXCAT3</v>
          </cell>
          <cell r="C5303" t="str">
            <v>T12 Insurance Premiums Sales Tax</v>
          </cell>
          <cell r="D5303" t="str">
            <v>North Carolina</v>
          </cell>
          <cell r="G5303">
            <v>110000000</v>
          </cell>
        </row>
        <row r="5304">
          <cell r="A5304" t="str">
            <v>Q12020</v>
          </cell>
          <cell r="B5304" t="str">
            <v>QTAXCAT3</v>
          </cell>
          <cell r="C5304" t="str">
            <v>T12 Insurance Premiums Sales Tax</v>
          </cell>
          <cell r="D5304" t="str">
            <v>North Dakota</v>
          </cell>
          <cell r="G5304">
            <v>21000000</v>
          </cell>
        </row>
        <row r="5305">
          <cell r="A5305" t="str">
            <v>Q12020</v>
          </cell>
          <cell r="B5305" t="str">
            <v>QTAXCAT3</v>
          </cell>
          <cell r="C5305" t="str">
            <v>T12 Insurance Premiums Sales Tax</v>
          </cell>
          <cell r="D5305" t="str">
            <v>Ohio</v>
          </cell>
          <cell r="G5305">
            <v>166000000</v>
          </cell>
        </row>
        <row r="5306">
          <cell r="A5306" t="str">
            <v>Q12020</v>
          </cell>
          <cell r="B5306" t="str">
            <v>QTAXCAT3</v>
          </cell>
          <cell r="C5306" t="str">
            <v>T12 Insurance Premiums Sales Tax</v>
          </cell>
          <cell r="D5306" t="str">
            <v>Oklahoma</v>
          </cell>
          <cell r="G5306">
            <v>48000000</v>
          </cell>
        </row>
        <row r="5307">
          <cell r="A5307" t="str">
            <v>Q12020</v>
          </cell>
          <cell r="B5307" t="str">
            <v>QTAXCAT3</v>
          </cell>
          <cell r="C5307" t="str">
            <v>T12 Insurance Premiums Sales Tax</v>
          </cell>
          <cell r="D5307" t="str">
            <v>Oregon</v>
          </cell>
          <cell r="G5307">
            <v>31000000</v>
          </cell>
        </row>
        <row r="5308">
          <cell r="A5308" t="str">
            <v>Q12020</v>
          </cell>
          <cell r="B5308" t="str">
            <v>QTAXCAT3</v>
          </cell>
          <cell r="C5308" t="str">
            <v>T12 Insurance Premiums Sales Tax</v>
          </cell>
          <cell r="D5308" t="str">
            <v>Pennsylvania</v>
          </cell>
          <cell r="G5308">
            <v>762000000</v>
          </cell>
        </row>
        <row r="5309">
          <cell r="A5309" t="str">
            <v>Q12020</v>
          </cell>
          <cell r="B5309" t="str">
            <v>QTAXCAT3</v>
          </cell>
          <cell r="C5309" t="str">
            <v>T12 Insurance Premiums Sales Tax</v>
          </cell>
          <cell r="D5309" t="str">
            <v>Rhode Island</v>
          </cell>
          <cell r="G5309">
            <v>43000000</v>
          </cell>
        </row>
        <row r="5310">
          <cell r="A5310" t="str">
            <v>Q12020</v>
          </cell>
          <cell r="B5310" t="str">
            <v>QTAXCAT3</v>
          </cell>
          <cell r="C5310" t="str">
            <v>T12 Insurance Premiums Sales Tax</v>
          </cell>
          <cell r="D5310" t="str">
            <v>South Carolina</v>
          </cell>
          <cell r="G5310">
            <v>70000000</v>
          </cell>
        </row>
        <row r="5311">
          <cell r="A5311" t="str">
            <v>Q12020</v>
          </cell>
          <cell r="B5311" t="str">
            <v>QTAXCAT3</v>
          </cell>
          <cell r="C5311" t="str">
            <v>T12 Insurance Premiums Sales Tax</v>
          </cell>
          <cell r="D5311" t="str">
            <v>South Dakota</v>
          </cell>
          <cell r="G5311">
            <v>32000000</v>
          </cell>
        </row>
        <row r="5312">
          <cell r="A5312" t="str">
            <v>Q12020</v>
          </cell>
          <cell r="B5312" t="str">
            <v>QTAXCAT3</v>
          </cell>
          <cell r="C5312" t="str">
            <v>T12 Insurance Premiums Sales Tax</v>
          </cell>
          <cell r="D5312" t="str">
            <v>Tennessee</v>
          </cell>
          <cell r="G5312">
            <v>259000000</v>
          </cell>
        </row>
        <row r="5313">
          <cell r="A5313" t="str">
            <v>Q12020</v>
          </cell>
          <cell r="B5313" t="str">
            <v>QTAXCAT3</v>
          </cell>
          <cell r="C5313" t="str">
            <v>T12 Insurance Premiums Sales Tax</v>
          </cell>
          <cell r="D5313" t="str">
            <v>Texas</v>
          </cell>
          <cell r="G5313">
            <v>1486000000</v>
          </cell>
        </row>
        <row r="5314">
          <cell r="A5314" t="str">
            <v>Q12020</v>
          </cell>
          <cell r="B5314" t="str">
            <v>QTAXCAT3</v>
          </cell>
          <cell r="C5314" t="str">
            <v>T12 Insurance Premiums Sales Tax</v>
          </cell>
          <cell r="D5314" t="str">
            <v>Utah</v>
          </cell>
          <cell r="G5314">
            <v>38000000</v>
          </cell>
        </row>
        <row r="5315">
          <cell r="A5315" t="str">
            <v>Q12020</v>
          </cell>
          <cell r="B5315" t="str">
            <v>QTAXCAT3</v>
          </cell>
          <cell r="C5315" t="str">
            <v>T12 Insurance Premiums Sales Tax</v>
          </cell>
          <cell r="D5315" t="str">
            <v>Vermont</v>
          </cell>
          <cell r="G5315">
            <v>34000000</v>
          </cell>
        </row>
        <row r="5316">
          <cell r="A5316" t="str">
            <v>Q12020</v>
          </cell>
          <cell r="B5316" t="str">
            <v>QTAXCAT3</v>
          </cell>
          <cell r="C5316" t="str">
            <v>T12 Insurance Premiums Sales Tax</v>
          </cell>
          <cell r="D5316" t="str">
            <v>Virginia</v>
          </cell>
          <cell r="G5316">
            <v>37000000</v>
          </cell>
        </row>
        <row r="5317">
          <cell r="A5317" t="str">
            <v>Q12020</v>
          </cell>
          <cell r="B5317" t="str">
            <v>QTAXCAT3</v>
          </cell>
          <cell r="C5317" t="str">
            <v>T12 Insurance Premiums Sales Tax</v>
          </cell>
          <cell r="D5317" t="str">
            <v>Washington</v>
          </cell>
          <cell r="G5317">
            <v>101000000</v>
          </cell>
        </row>
        <row r="5318">
          <cell r="A5318" t="str">
            <v>Q12020</v>
          </cell>
          <cell r="B5318" t="str">
            <v>QTAXCAT3</v>
          </cell>
          <cell r="C5318" t="str">
            <v>T12 Insurance Premiums Sales Tax</v>
          </cell>
          <cell r="D5318" t="str">
            <v>West Virginia</v>
          </cell>
          <cell r="G5318">
            <v>48000000</v>
          </cell>
        </row>
        <row r="5319">
          <cell r="A5319" t="str">
            <v>Q12020</v>
          </cell>
          <cell r="B5319" t="str">
            <v>QTAXCAT3</v>
          </cell>
          <cell r="C5319" t="str">
            <v>T12 Insurance Premiums Sales Tax</v>
          </cell>
          <cell r="D5319" t="str">
            <v>Wisconsin</v>
          </cell>
          <cell r="G5319">
            <v>58000000</v>
          </cell>
        </row>
        <row r="5320">
          <cell r="A5320" t="str">
            <v>Q12020</v>
          </cell>
          <cell r="B5320" t="str">
            <v>QTAXCAT3</v>
          </cell>
          <cell r="C5320" t="str">
            <v>T12 Insurance Premiums Sales Tax</v>
          </cell>
          <cell r="D5320" t="str">
            <v>Wyoming</v>
          </cell>
          <cell r="G5320">
            <v>10000000</v>
          </cell>
        </row>
        <row r="5321">
          <cell r="A5321" t="str">
            <v>Q12020</v>
          </cell>
          <cell r="B5321" t="str">
            <v>QTAXCAT3</v>
          </cell>
          <cell r="C5321" t="str">
            <v>T12 Insurance Premiums Sales Tax</v>
          </cell>
          <cell r="D5321" t="str">
            <v>District of Columbia</v>
          </cell>
          <cell r="G5321">
            <v>65000000</v>
          </cell>
        </row>
        <row r="5322">
          <cell r="A5322" t="str">
            <v>Q12020</v>
          </cell>
          <cell r="B5322" t="str">
            <v>QTAXCAT3</v>
          </cell>
          <cell r="C5322" t="str">
            <v>T13 Motor Fuels Sales Tax</v>
          </cell>
          <cell r="D5322" t="str">
            <v>U.S. Total</v>
          </cell>
          <cell r="G5322">
            <v>12924000000</v>
          </cell>
        </row>
        <row r="5323">
          <cell r="A5323" t="str">
            <v>Q12020</v>
          </cell>
          <cell r="B5323" t="str">
            <v>QTAXCAT3</v>
          </cell>
          <cell r="C5323" t="str">
            <v>T13 Motor Fuels Sales Tax</v>
          </cell>
          <cell r="D5323" t="str">
            <v>Alabama</v>
          </cell>
          <cell r="G5323">
            <v>201000000</v>
          </cell>
        </row>
        <row r="5324">
          <cell r="A5324" t="str">
            <v>Q12020</v>
          </cell>
          <cell r="B5324" t="str">
            <v>QTAXCAT3</v>
          </cell>
          <cell r="C5324" t="str">
            <v>T13 Motor Fuels Sales Tax</v>
          </cell>
          <cell r="D5324" t="str">
            <v>Alaska</v>
          </cell>
          <cell r="G5324">
            <v>8000000</v>
          </cell>
        </row>
        <row r="5325">
          <cell r="A5325" t="str">
            <v>Q12020</v>
          </cell>
          <cell r="B5325" t="str">
            <v>QTAXCAT3</v>
          </cell>
          <cell r="C5325" t="str">
            <v>T13 Motor Fuels Sales Tax</v>
          </cell>
          <cell r="D5325" t="str">
            <v>Arizona</v>
          </cell>
          <cell r="G5325">
            <v>241000000</v>
          </cell>
        </row>
        <row r="5326">
          <cell r="A5326" t="str">
            <v>Q12020</v>
          </cell>
          <cell r="B5326" t="str">
            <v>QTAXCAT3</v>
          </cell>
          <cell r="C5326" t="str">
            <v>T13 Motor Fuels Sales Tax</v>
          </cell>
          <cell r="D5326" t="str">
            <v>Arkansas</v>
          </cell>
          <cell r="G5326">
            <v>139000000</v>
          </cell>
        </row>
        <row r="5327">
          <cell r="A5327" t="str">
            <v>Q12020</v>
          </cell>
          <cell r="B5327" t="str">
            <v>QTAXCAT3</v>
          </cell>
          <cell r="C5327" t="str">
            <v>T13 Motor Fuels Sales Tax</v>
          </cell>
          <cell r="D5327" t="str">
            <v>California</v>
          </cell>
          <cell r="G5327">
            <v>2030000000</v>
          </cell>
        </row>
        <row r="5328">
          <cell r="A5328" t="str">
            <v>Q12020</v>
          </cell>
          <cell r="B5328" t="str">
            <v>QTAXCAT3</v>
          </cell>
          <cell r="C5328" t="str">
            <v>T13 Motor Fuels Sales Tax</v>
          </cell>
          <cell r="D5328" t="str">
            <v>Colorado</v>
          </cell>
          <cell r="G5328">
            <v>162000000</v>
          </cell>
        </row>
        <row r="5329">
          <cell r="A5329" t="str">
            <v>Q12020</v>
          </cell>
          <cell r="B5329" t="str">
            <v>QTAXCAT3</v>
          </cell>
          <cell r="C5329" t="str">
            <v>T13 Motor Fuels Sales Tax</v>
          </cell>
          <cell r="D5329" t="str">
            <v>Connecticut</v>
          </cell>
          <cell r="G5329">
            <v>120000000</v>
          </cell>
        </row>
        <row r="5330">
          <cell r="A5330" t="str">
            <v>Q12020</v>
          </cell>
          <cell r="B5330" t="str">
            <v>QTAXCAT3</v>
          </cell>
          <cell r="C5330" t="str">
            <v>T13 Motor Fuels Sales Tax</v>
          </cell>
          <cell r="D5330" t="str">
            <v>Delaware</v>
          </cell>
          <cell r="G5330">
            <v>35000000</v>
          </cell>
        </row>
        <row r="5331">
          <cell r="A5331" t="str">
            <v>Q12020</v>
          </cell>
          <cell r="B5331" t="str">
            <v>QTAXCAT3</v>
          </cell>
          <cell r="C5331" t="str">
            <v>T13 Motor Fuels Sales Tax</v>
          </cell>
          <cell r="D5331" t="str">
            <v>Florida</v>
          </cell>
          <cell r="G5331">
            <v>1012000000</v>
          </cell>
        </row>
        <row r="5332">
          <cell r="A5332" t="str">
            <v>Q12020</v>
          </cell>
          <cell r="B5332" t="str">
            <v>QTAXCAT3</v>
          </cell>
          <cell r="C5332" t="str">
            <v>T13 Motor Fuels Sales Tax</v>
          </cell>
          <cell r="D5332" t="str">
            <v>Georgia</v>
          </cell>
          <cell r="G5332">
            <v>456000000</v>
          </cell>
        </row>
        <row r="5333">
          <cell r="A5333" t="str">
            <v>Q12020</v>
          </cell>
          <cell r="B5333" t="str">
            <v>QTAXCAT3</v>
          </cell>
          <cell r="C5333" t="str">
            <v>T13 Motor Fuels Sales Tax</v>
          </cell>
          <cell r="D5333" t="str">
            <v>Hawaii</v>
          </cell>
          <cell r="G5333">
            <v>21000000</v>
          </cell>
        </row>
        <row r="5334">
          <cell r="A5334" t="str">
            <v>Q12020</v>
          </cell>
          <cell r="B5334" t="str">
            <v>QTAXCAT3</v>
          </cell>
          <cell r="C5334" t="str">
            <v>T13 Motor Fuels Sales Tax</v>
          </cell>
          <cell r="D5334" t="str">
            <v>Idaho</v>
          </cell>
          <cell r="G5334">
            <v>85000000</v>
          </cell>
        </row>
        <row r="5335">
          <cell r="A5335" t="str">
            <v>Q12020</v>
          </cell>
          <cell r="B5335" t="str">
            <v>QTAXCAT3</v>
          </cell>
          <cell r="C5335" t="str">
            <v>T13 Motor Fuels Sales Tax</v>
          </cell>
          <cell r="D5335" t="str">
            <v>Illinois</v>
          </cell>
          <cell r="G5335">
            <v>611000000</v>
          </cell>
        </row>
        <row r="5336">
          <cell r="A5336" t="str">
            <v>Q12020</v>
          </cell>
          <cell r="B5336" t="str">
            <v>QTAXCAT3</v>
          </cell>
          <cell r="C5336" t="str">
            <v>T13 Motor Fuels Sales Tax</v>
          </cell>
          <cell r="D5336" t="str">
            <v>Indiana</v>
          </cell>
          <cell r="G5336">
            <v>348000000</v>
          </cell>
        </row>
        <row r="5337">
          <cell r="A5337" t="str">
            <v>Q12020</v>
          </cell>
          <cell r="B5337" t="str">
            <v>QTAXCAT3</v>
          </cell>
          <cell r="C5337" t="str">
            <v>T13 Motor Fuels Sales Tax</v>
          </cell>
          <cell r="D5337" t="str">
            <v>Iowa</v>
          </cell>
          <cell r="G5337">
            <v>158000000</v>
          </cell>
        </row>
        <row r="5338">
          <cell r="A5338" t="str">
            <v>Q12020</v>
          </cell>
          <cell r="B5338" t="str">
            <v>QTAXCAT3</v>
          </cell>
          <cell r="C5338" t="str">
            <v>T13 Motor Fuels Sales Tax</v>
          </cell>
          <cell r="D5338" t="str">
            <v>Kansas</v>
          </cell>
          <cell r="G5338">
            <v>113000000</v>
          </cell>
        </row>
        <row r="5339">
          <cell r="A5339" t="str">
            <v>Q12020</v>
          </cell>
          <cell r="B5339" t="str">
            <v>QTAXCAT3</v>
          </cell>
          <cell r="C5339" t="str">
            <v>T13 Motor Fuels Sales Tax</v>
          </cell>
          <cell r="D5339" t="str">
            <v>Kentucky</v>
          </cell>
          <cell r="G5339">
            <v>183000000</v>
          </cell>
        </row>
        <row r="5340">
          <cell r="A5340" t="str">
            <v>Q12020</v>
          </cell>
          <cell r="B5340" t="str">
            <v>QTAXCAT3</v>
          </cell>
          <cell r="C5340" t="str">
            <v>T13 Motor Fuels Sales Tax</v>
          </cell>
          <cell r="D5340" t="str">
            <v>Louisiana</v>
          </cell>
          <cell r="G5340">
            <v>113000000</v>
          </cell>
        </row>
        <row r="5341">
          <cell r="A5341" t="str">
            <v>Q12020</v>
          </cell>
          <cell r="B5341" t="str">
            <v>QTAXCAT3</v>
          </cell>
          <cell r="C5341" t="str">
            <v>T13 Motor Fuels Sales Tax</v>
          </cell>
          <cell r="D5341" t="str">
            <v>Maine</v>
          </cell>
          <cell r="G5341">
            <v>58000000</v>
          </cell>
        </row>
        <row r="5342">
          <cell r="A5342" t="str">
            <v>Q12020</v>
          </cell>
          <cell r="B5342" t="str">
            <v>QTAXCAT3</v>
          </cell>
          <cell r="C5342" t="str">
            <v>T13 Motor Fuels Sales Tax</v>
          </cell>
          <cell r="D5342" t="str">
            <v>Maryland</v>
          </cell>
          <cell r="G5342">
            <v>270000000</v>
          </cell>
        </row>
        <row r="5343">
          <cell r="A5343" t="str">
            <v>Q12020</v>
          </cell>
          <cell r="B5343" t="str">
            <v>QTAXCAT3</v>
          </cell>
          <cell r="C5343" t="str">
            <v>T13 Motor Fuels Sales Tax</v>
          </cell>
          <cell r="D5343" t="str">
            <v>Massachusetts</v>
          </cell>
          <cell r="G5343">
            <v>182000000</v>
          </cell>
        </row>
        <row r="5344">
          <cell r="A5344" t="str">
            <v>Q12020</v>
          </cell>
          <cell r="B5344" t="str">
            <v>QTAXCAT3</v>
          </cell>
          <cell r="C5344" t="str">
            <v>T13 Motor Fuels Sales Tax</v>
          </cell>
          <cell r="D5344" t="str">
            <v>Michigan</v>
          </cell>
          <cell r="G5344">
            <v>213000000</v>
          </cell>
        </row>
        <row r="5345">
          <cell r="A5345" t="str">
            <v>Q12020</v>
          </cell>
          <cell r="B5345" t="str">
            <v>QTAXCAT3</v>
          </cell>
          <cell r="C5345" t="str">
            <v>T13 Motor Fuels Sales Tax</v>
          </cell>
          <cell r="D5345" t="str">
            <v>Minnesota</v>
          </cell>
          <cell r="G5345">
            <v>212000000</v>
          </cell>
        </row>
        <row r="5346">
          <cell r="A5346" t="str">
            <v>Q12020</v>
          </cell>
          <cell r="B5346" t="str">
            <v>QTAXCAT3</v>
          </cell>
          <cell r="C5346" t="str">
            <v>T13 Motor Fuels Sales Tax</v>
          </cell>
          <cell r="D5346" t="str">
            <v>Mississippi</v>
          </cell>
          <cell r="G5346">
            <v>105000000</v>
          </cell>
        </row>
        <row r="5347">
          <cell r="A5347" t="str">
            <v>Q12020</v>
          </cell>
          <cell r="B5347" t="str">
            <v>QTAXCAT3</v>
          </cell>
          <cell r="C5347" t="str">
            <v>T13 Motor Fuels Sales Tax</v>
          </cell>
          <cell r="D5347" t="str">
            <v>Missouri</v>
          </cell>
          <cell r="G5347">
            <v>176000000</v>
          </cell>
        </row>
        <row r="5348">
          <cell r="A5348" t="str">
            <v>Q12020</v>
          </cell>
          <cell r="B5348" t="str">
            <v>QTAXCAT3</v>
          </cell>
          <cell r="C5348" t="str">
            <v>T13 Motor Fuels Sales Tax</v>
          </cell>
          <cell r="D5348" t="str">
            <v>Montana</v>
          </cell>
          <cell r="G5348">
            <v>60000000</v>
          </cell>
        </row>
        <row r="5349">
          <cell r="A5349" t="str">
            <v>Q12020</v>
          </cell>
          <cell r="B5349" t="str">
            <v>QTAXCAT3</v>
          </cell>
          <cell r="C5349" t="str">
            <v>T13 Motor Fuels Sales Tax</v>
          </cell>
          <cell r="D5349" t="str">
            <v>Nebraska</v>
          </cell>
          <cell r="G5349">
            <v>93000000</v>
          </cell>
        </row>
        <row r="5350">
          <cell r="A5350" t="str">
            <v>Q12020</v>
          </cell>
          <cell r="B5350" t="str">
            <v>QTAXCAT3</v>
          </cell>
          <cell r="C5350" t="str">
            <v>T13 Motor Fuels Sales Tax</v>
          </cell>
          <cell r="D5350" t="str">
            <v>Nevada</v>
          </cell>
          <cell r="G5350">
            <v>61000000</v>
          </cell>
        </row>
        <row r="5351">
          <cell r="A5351" t="str">
            <v>Q12020</v>
          </cell>
          <cell r="B5351" t="str">
            <v>QTAXCAT3</v>
          </cell>
          <cell r="C5351" t="str">
            <v>T13 Motor Fuels Sales Tax</v>
          </cell>
          <cell r="D5351" t="str">
            <v>New Hampshire</v>
          </cell>
          <cell r="G5351">
            <v>44000000</v>
          </cell>
        </row>
        <row r="5352">
          <cell r="A5352" t="str">
            <v>Q12020</v>
          </cell>
          <cell r="B5352" t="str">
            <v>QTAXCAT3</v>
          </cell>
          <cell r="C5352" t="str">
            <v>T13 Motor Fuels Sales Tax</v>
          </cell>
          <cell r="D5352" t="str">
            <v>New Jersey</v>
          </cell>
          <cell r="G5352">
            <v>115000000</v>
          </cell>
        </row>
        <row r="5353">
          <cell r="A5353" t="str">
            <v>Q12020</v>
          </cell>
          <cell r="B5353" t="str">
            <v>QTAXCAT3</v>
          </cell>
          <cell r="C5353" t="str">
            <v>T13 Motor Fuels Sales Tax</v>
          </cell>
          <cell r="D5353" t="str">
            <v>New Mexico</v>
          </cell>
          <cell r="G5353">
            <v>66000000</v>
          </cell>
        </row>
        <row r="5354">
          <cell r="A5354" t="str">
            <v>Q12020</v>
          </cell>
          <cell r="B5354" t="str">
            <v>QTAXCAT3</v>
          </cell>
          <cell r="C5354" t="str">
            <v>T13 Motor Fuels Sales Tax</v>
          </cell>
          <cell r="D5354" t="str">
            <v>New York</v>
          </cell>
          <cell r="G5354">
            <v>381000000</v>
          </cell>
        </row>
        <row r="5355">
          <cell r="A5355" t="str">
            <v>Q12020</v>
          </cell>
          <cell r="B5355" t="str">
            <v>QTAXCAT3</v>
          </cell>
          <cell r="C5355" t="str">
            <v>T13 Motor Fuels Sales Tax</v>
          </cell>
          <cell r="D5355" t="str">
            <v>North Carolina</v>
          </cell>
          <cell r="G5355">
            <v>504000000</v>
          </cell>
        </row>
        <row r="5356">
          <cell r="A5356" t="str">
            <v>Q12020</v>
          </cell>
          <cell r="B5356" t="str">
            <v>QTAXCAT3</v>
          </cell>
          <cell r="C5356" t="str">
            <v>T13 Motor Fuels Sales Tax</v>
          </cell>
          <cell r="D5356" t="str">
            <v>North Dakota</v>
          </cell>
          <cell r="G5356">
            <v>48000000</v>
          </cell>
        </row>
        <row r="5357">
          <cell r="A5357" t="str">
            <v>Q12020</v>
          </cell>
          <cell r="B5357" t="str">
            <v>QTAXCAT3</v>
          </cell>
          <cell r="C5357" t="str">
            <v>T13 Motor Fuels Sales Tax</v>
          </cell>
          <cell r="D5357" t="str">
            <v>Ohio</v>
          </cell>
          <cell r="G5357">
            <v>671000000</v>
          </cell>
        </row>
        <row r="5358">
          <cell r="A5358" t="str">
            <v>Q12020</v>
          </cell>
          <cell r="B5358" t="str">
            <v>QTAXCAT3</v>
          </cell>
          <cell r="C5358" t="str">
            <v>T13 Motor Fuels Sales Tax</v>
          </cell>
          <cell r="D5358" t="str">
            <v>Oklahoma</v>
          </cell>
          <cell r="G5358">
            <v>137000000</v>
          </cell>
        </row>
        <row r="5359">
          <cell r="A5359" t="str">
            <v>Q12020</v>
          </cell>
          <cell r="B5359" t="str">
            <v>QTAXCAT3</v>
          </cell>
          <cell r="C5359" t="str">
            <v>T13 Motor Fuels Sales Tax</v>
          </cell>
          <cell r="D5359" t="str">
            <v>Oregon</v>
          </cell>
          <cell r="G5359">
            <v>135000000</v>
          </cell>
        </row>
        <row r="5360">
          <cell r="A5360" t="str">
            <v>Q12020</v>
          </cell>
          <cell r="B5360" t="str">
            <v>QTAXCAT3</v>
          </cell>
          <cell r="C5360" t="str">
            <v>T13 Motor Fuels Sales Tax</v>
          </cell>
          <cell r="D5360" t="str">
            <v>Pennsylvania</v>
          </cell>
          <cell r="G5360">
            <v>784000000</v>
          </cell>
        </row>
        <row r="5361">
          <cell r="A5361" t="str">
            <v>Q12020</v>
          </cell>
          <cell r="B5361" t="str">
            <v>QTAXCAT3</v>
          </cell>
          <cell r="C5361" t="str">
            <v>T13 Motor Fuels Sales Tax</v>
          </cell>
          <cell r="D5361" t="str">
            <v>Rhode Island</v>
          </cell>
          <cell r="G5361">
            <v>23000000</v>
          </cell>
        </row>
        <row r="5362">
          <cell r="A5362" t="str">
            <v>Q12020</v>
          </cell>
          <cell r="B5362" t="str">
            <v>QTAXCAT3</v>
          </cell>
          <cell r="C5362" t="str">
            <v>T13 Motor Fuels Sales Tax</v>
          </cell>
          <cell r="D5362" t="str">
            <v>South Carolina</v>
          </cell>
          <cell r="G5362">
            <v>193000000</v>
          </cell>
        </row>
        <row r="5363">
          <cell r="A5363" t="str">
            <v>Q12020</v>
          </cell>
          <cell r="B5363" t="str">
            <v>QTAXCAT3</v>
          </cell>
          <cell r="C5363" t="str">
            <v>T13 Motor Fuels Sales Tax</v>
          </cell>
          <cell r="D5363" t="str">
            <v>South Dakota</v>
          </cell>
          <cell r="G5363">
            <v>45000000</v>
          </cell>
        </row>
        <row r="5364">
          <cell r="A5364" t="str">
            <v>Q12020</v>
          </cell>
          <cell r="B5364" t="str">
            <v>QTAXCAT3</v>
          </cell>
          <cell r="C5364" t="str">
            <v>T13 Motor Fuels Sales Tax</v>
          </cell>
          <cell r="D5364" t="str">
            <v>Tennessee</v>
          </cell>
          <cell r="G5364">
            <v>290000000</v>
          </cell>
        </row>
        <row r="5365">
          <cell r="A5365" t="str">
            <v>Q12020</v>
          </cell>
          <cell r="B5365" t="str">
            <v>QTAXCAT3</v>
          </cell>
          <cell r="C5365" t="str">
            <v>T13 Motor Fuels Sales Tax</v>
          </cell>
          <cell r="D5365" t="str">
            <v>Texas</v>
          </cell>
          <cell r="G5365">
            <v>903000000</v>
          </cell>
        </row>
        <row r="5366">
          <cell r="A5366" t="str">
            <v>Q12020</v>
          </cell>
          <cell r="B5366" t="str">
            <v>QTAXCAT3</v>
          </cell>
          <cell r="C5366" t="str">
            <v>T13 Motor Fuels Sales Tax</v>
          </cell>
          <cell r="D5366" t="str">
            <v>Utah</v>
          </cell>
          <cell r="G5366">
            <v>134000000</v>
          </cell>
        </row>
        <row r="5367">
          <cell r="A5367" t="str">
            <v>Q12020</v>
          </cell>
          <cell r="B5367" t="str">
            <v>QTAXCAT3</v>
          </cell>
          <cell r="C5367" t="str">
            <v>T13 Motor Fuels Sales Tax</v>
          </cell>
          <cell r="D5367" t="str">
            <v>Vermont</v>
          </cell>
          <cell r="G5367">
            <v>29000000</v>
          </cell>
        </row>
        <row r="5368">
          <cell r="A5368" t="str">
            <v>Q12020</v>
          </cell>
          <cell r="B5368" t="str">
            <v>QTAXCAT3</v>
          </cell>
          <cell r="C5368" t="str">
            <v>T13 Motor Fuels Sales Tax</v>
          </cell>
          <cell r="D5368" t="str">
            <v>Virginia</v>
          </cell>
          <cell r="G5368">
            <v>288000000</v>
          </cell>
        </row>
        <row r="5369">
          <cell r="A5369" t="str">
            <v>Q12020</v>
          </cell>
          <cell r="B5369" t="str">
            <v>QTAXCAT3</v>
          </cell>
          <cell r="C5369" t="str">
            <v>T13 Motor Fuels Sales Tax</v>
          </cell>
          <cell r="D5369" t="str">
            <v>Washington</v>
          </cell>
          <cell r="G5369">
            <v>290000000</v>
          </cell>
        </row>
        <row r="5370">
          <cell r="A5370" t="str">
            <v>Q12020</v>
          </cell>
          <cell r="B5370" t="str">
            <v>QTAXCAT3</v>
          </cell>
          <cell r="C5370" t="str">
            <v>T13 Motor Fuels Sales Tax</v>
          </cell>
          <cell r="D5370" t="str">
            <v>West Virginia</v>
          </cell>
          <cell r="G5370">
            <v>103000000</v>
          </cell>
        </row>
        <row r="5371">
          <cell r="A5371" t="str">
            <v>Q12020</v>
          </cell>
          <cell r="B5371" t="str">
            <v>QTAXCAT3</v>
          </cell>
          <cell r="C5371" t="str">
            <v>T13 Motor Fuels Sales Tax</v>
          </cell>
          <cell r="D5371" t="str">
            <v>Wisconsin</v>
          </cell>
          <cell r="G5371">
            <v>248000000</v>
          </cell>
        </row>
        <row r="5372">
          <cell r="A5372" t="str">
            <v>Q12020</v>
          </cell>
          <cell r="B5372" t="str">
            <v>QTAXCAT3</v>
          </cell>
          <cell r="C5372" t="str">
            <v>T13 Motor Fuels Sales Tax</v>
          </cell>
          <cell r="D5372" t="str">
            <v>Wyoming</v>
          </cell>
          <cell r="G5372">
            <v>27000000</v>
          </cell>
        </row>
        <row r="5373">
          <cell r="A5373" t="str">
            <v>Q12020</v>
          </cell>
          <cell r="B5373" t="str">
            <v>QTAXCAT3</v>
          </cell>
          <cell r="C5373" t="str">
            <v>T13 Motor Fuels Sales Tax</v>
          </cell>
          <cell r="D5373" t="str">
            <v>District of Columbia</v>
          </cell>
          <cell r="G5373">
            <v>6000000</v>
          </cell>
        </row>
        <row r="5374">
          <cell r="A5374" t="str">
            <v>Q12020</v>
          </cell>
          <cell r="B5374" t="str">
            <v>QTAXCAT3</v>
          </cell>
          <cell r="C5374" t="str">
            <v>T14 Pari-Mutuels Sales Tax</v>
          </cell>
          <cell r="D5374" t="str">
            <v>U.S. Total</v>
          </cell>
          <cell r="G5374">
            <v>69000000</v>
          </cell>
        </row>
        <row r="5375">
          <cell r="A5375" t="str">
            <v>Q12020</v>
          </cell>
          <cell r="B5375" t="str">
            <v>QTAXCAT3</v>
          </cell>
          <cell r="C5375" t="str">
            <v>T14 Pari-Mutuels Sales Tax</v>
          </cell>
          <cell r="D5375" t="str">
            <v>Alabama</v>
          </cell>
          <cell r="G5375">
            <v>1000000</v>
          </cell>
        </row>
        <row r="5376">
          <cell r="A5376" t="str">
            <v>Q12020</v>
          </cell>
          <cell r="B5376" t="str">
            <v>QTAXCAT3</v>
          </cell>
          <cell r="C5376" t="str">
            <v>T14 Pari-Mutuels Sales Tax</v>
          </cell>
          <cell r="D5376" t="str">
            <v>Arizona</v>
          </cell>
          <cell r="G5376">
            <v>0</v>
          </cell>
        </row>
        <row r="5377">
          <cell r="A5377" t="str">
            <v>Q12020</v>
          </cell>
          <cell r="B5377" t="str">
            <v>QTAXCAT3</v>
          </cell>
          <cell r="C5377" t="str">
            <v>T14 Pari-Mutuels Sales Tax</v>
          </cell>
          <cell r="D5377" t="str">
            <v>Arkansas</v>
          </cell>
          <cell r="G5377">
            <v>1000000</v>
          </cell>
        </row>
        <row r="5378">
          <cell r="A5378" t="str">
            <v>Q12020</v>
          </cell>
          <cell r="B5378" t="str">
            <v>QTAXCAT3</v>
          </cell>
          <cell r="C5378" t="str">
            <v>T14 Pari-Mutuels Sales Tax</v>
          </cell>
          <cell r="D5378" t="str">
            <v>California</v>
          </cell>
          <cell r="G5378">
            <v>5000000</v>
          </cell>
        </row>
        <row r="5379">
          <cell r="A5379" t="str">
            <v>Q12020</v>
          </cell>
          <cell r="B5379" t="str">
            <v>QTAXCAT3</v>
          </cell>
          <cell r="C5379" t="str">
            <v>T14 Pari-Mutuels Sales Tax</v>
          </cell>
          <cell r="D5379" t="str">
            <v>Colorado</v>
          </cell>
          <cell r="G5379">
            <v>0</v>
          </cell>
        </row>
        <row r="5380">
          <cell r="A5380" t="str">
            <v>Q12020</v>
          </cell>
          <cell r="B5380" t="str">
            <v>QTAXCAT3</v>
          </cell>
          <cell r="C5380" t="str">
            <v>T14 Pari-Mutuels Sales Tax</v>
          </cell>
          <cell r="D5380" t="str">
            <v>Connecticut</v>
          </cell>
          <cell r="G5380">
            <v>2000000</v>
          </cell>
        </row>
        <row r="5381">
          <cell r="A5381" t="str">
            <v>Q12020</v>
          </cell>
          <cell r="B5381" t="str">
            <v>QTAXCAT3</v>
          </cell>
          <cell r="C5381" t="str">
            <v>T14 Pari-Mutuels Sales Tax</v>
          </cell>
          <cell r="D5381" t="str">
            <v>Delaware</v>
          </cell>
          <cell r="G5381">
            <v>0</v>
          </cell>
        </row>
        <row r="5382">
          <cell r="A5382" t="str">
            <v>Q12020</v>
          </cell>
          <cell r="B5382" t="str">
            <v>QTAXCAT3</v>
          </cell>
          <cell r="C5382" t="str">
            <v>T14 Pari-Mutuels Sales Tax</v>
          </cell>
          <cell r="D5382" t="str">
            <v>Florida</v>
          </cell>
          <cell r="G5382">
            <v>4000000</v>
          </cell>
        </row>
        <row r="5383">
          <cell r="A5383" t="str">
            <v>Q12020</v>
          </cell>
          <cell r="B5383" t="str">
            <v>QTAXCAT3</v>
          </cell>
          <cell r="C5383" t="str">
            <v>T14 Pari-Mutuels Sales Tax</v>
          </cell>
          <cell r="D5383" t="str">
            <v>Idaho</v>
          </cell>
          <cell r="G5383">
            <v>0</v>
          </cell>
        </row>
        <row r="5384">
          <cell r="A5384" t="str">
            <v>Q12020</v>
          </cell>
          <cell r="B5384" t="str">
            <v>QTAXCAT3</v>
          </cell>
          <cell r="C5384" t="str">
            <v>T14 Pari-Mutuels Sales Tax</v>
          </cell>
          <cell r="D5384" t="str">
            <v>Illinois</v>
          </cell>
          <cell r="G5384">
            <v>1000000</v>
          </cell>
        </row>
        <row r="5385">
          <cell r="A5385" t="str">
            <v>Q12020</v>
          </cell>
          <cell r="B5385" t="str">
            <v>QTAXCAT3</v>
          </cell>
          <cell r="C5385" t="str">
            <v>T14 Pari-Mutuels Sales Tax</v>
          </cell>
          <cell r="D5385" t="str">
            <v>Indiana</v>
          </cell>
          <cell r="G5385">
            <v>34000000</v>
          </cell>
        </row>
        <row r="5386">
          <cell r="A5386" t="str">
            <v>Q12020</v>
          </cell>
          <cell r="B5386" t="str">
            <v>QTAXCAT3</v>
          </cell>
          <cell r="C5386" t="str">
            <v>T14 Pari-Mutuels Sales Tax</v>
          </cell>
          <cell r="D5386" t="str">
            <v>Iowa</v>
          </cell>
          <cell r="G5386">
            <v>1000000</v>
          </cell>
        </row>
        <row r="5387">
          <cell r="A5387" t="str">
            <v>Q12020</v>
          </cell>
          <cell r="B5387" t="str">
            <v>QTAXCAT3</v>
          </cell>
          <cell r="C5387" t="str">
            <v>T14 Pari-Mutuels Sales Tax</v>
          </cell>
          <cell r="D5387" t="str">
            <v>Kansas</v>
          </cell>
          <cell r="G5387">
            <v>0</v>
          </cell>
        </row>
        <row r="5388">
          <cell r="A5388" t="str">
            <v>Q12020</v>
          </cell>
          <cell r="B5388" t="str">
            <v>QTAXCAT3</v>
          </cell>
          <cell r="C5388" t="str">
            <v>T14 Pari-Mutuels Sales Tax</v>
          </cell>
          <cell r="D5388" t="str">
            <v>Kentucky</v>
          </cell>
          <cell r="G5388">
            <v>6000000</v>
          </cell>
        </row>
        <row r="5389">
          <cell r="A5389" t="str">
            <v>Q12020</v>
          </cell>
          <cell r="B5389" t="str">
            <v>QTAXCAT3</v>
          </cell>
          <cell r="C5389" t="str">
            <v>T14 Pari-Mutuels Sales Tax</v>
          </cell>
          <cell r="D5389" t="str">
            <v>Louisiana</v>
          </cell>
          <cell r="G5389">
            <v>1000000</v>
          </cell>
        </row>
        <row r="5390">
          <cell r="A5390" t="str">
            <v>Q12020</v>
          </cell>
          <cell r="B5390" t="str">
            <v>QTAXCAT3</v>
          </cell>
          <cell r="C5390" t="str">
            <v>T14 Pari-Mutuels Sales Tax</v>
          </cell>
          <cell r="D5390" t="str">
            <v>Maine</v>
          </cell>
          <cell r="G5390">
            <v>0</v>
          </cell>
        </row>
        <row r="5391">
          <cell r="A5391" t="str">
            <v>Q12020</v>
          </cell>
          <cell r="B5391" t="str">
            <v>QTAXCAT3</v>
          </cell>
          <cell r="C5391" t="str">
            <v>T14 Pari-Mutuels Sales Tax</v>
          </cell>
          <cell r="D5391" t="str">
            <v>Maryland</v>
          </cell>
          <cell r="G5391">
            <v>0</v>
          </cell>
        </row>
        <row r="5392">
          <cell r="A5392" t="str">
            <v>Q12020</v>
          </cell>
          <cell r="B5392" t="str">
            <v>QTAXCAT3</v>
          </cell>
          <cell r="C5392" t="str">
            <v>T14 Pari-Mutuels Sales Tax</v>
          </cell>
          <cell r="D5392" t="str">
            <v>Massachusetts</v>
          </cell>
          <cell r="G5392">
            <v>0</v>
          </cell>
        </row>
        <row r="5393">
          <cell r="A5393" t="str">
            <v>Q12020</v>
          </cell>
          <cell r="B5393" t="str">
            <v>QTAXCAT3</v>
          </cell>
          <cell r="C5393" t="str">
            <v>T14 Pari-Mutuels Sales Tax</v>
          </cell>
          <cell r="D5393" t="str">
            <v>Michigan</v>
          </cell>
          <cell r="G5393">
            <v>1000000</v>
          </cell>
        </row>
        <row r="5394">
          <cell r="A5394" t="str">
            <v>Q12020</v>
          </cell>
          <cell r="B5394" t="str">
            <v>QTAXCAT3</v>
          </cell>
          <cell r="C5394" t="str">
            <v>T14 Pari-Mutuels Sales Tax</v>
          </cell>
          <cell r="D5394" t="str">
            <v>Minnesota</v>
          </cell>
          <cell r="G5394">
            <v>0</v>
          </cell>
        </row>
        <row r="5395">
          <cell r="A5395" t="str">
            <v>Q12020</v>
          </cell>
          <cell r="B5395" t="str">
            <v>QTAXCAT3</v>
          </cell>
          <cell r="C5395" t="str">
            <v>T14 Pari-Mutuels Sales Tax</v>
          </cell>
          <cell r="D5395" t="str">
            <v>Montana</v>
          </cell>
          <cell r="G5395">
            <v>0</v>
          </cell>
        </row>
        <row r="5396">
          <cell r="A5396" t="str">
            <v>Q12020</v>
          </cell>
          <cell r="B5396" t="str">
            <v>QTAXCAT3</v>
          </cell>
          <cell r="C5396" t="str">
            <v>T14 Pari-Mutuels Sales Tax</v>
          </cell>
          <cell r="D5396" t="str">
            <v>Nebraska</v>
          </cell>
          <cell r="G5396">
            <v>0</v>
          </cell>
        </row>
        <row r="5397">
          <cell r="A5397" t="str">
            <v>Q12020</v>
          </cell>
          <cell r="B5397" t="str">
            <v>QTAXCAT3</v>
          </cell>
          <cell r="C5397" t="str">
            <v>T14 Pari-Mutuels Sales Tax</v>
          </cell>
          <cell r="D5397" t="str">
            <v>New Hampshire</v>
          </cell>
          <cell r="G5397">
            <v>0</v>
          </cell>
        </row>
        <row r="5398">
          <cell r="A5398" t="str">
            <v>Q12020</v>
          </cell>
          <cell r="B5398" t="str">
            <v>QTAXCAT3</v>
          </cell>
          <cell r="C5398" t="str">
            <v>T14 Pari-Mutuels Sales Tax</v>
          </cell>
          <cell r="D5398" t="str">
            <v>New Mexico</v>
          </cell>
          <cell r="G5398">
            <v>0</v>
          </cell>
        </row>
        <row r="5399">
          <cell r="A5399" t="str">
            <v>Q12020</v>
          </cell>
          <cell r="B5399" t="str">
            <v>QTAXCAT3</v>
          </cell>
          <cell r="C5399" t="str">
            <v>T14 Pari-Mutuels Sales Tax</v>
          </cell>
          <cell r="D5399" t="str">
            <v>New York</v>
          </cell>
          <cell r="G5399">
            <v>3000000</v>
          </cell>
        </row>
        <row r="5400">
          <cell r="A5400" t="str">
            <v>Q12020</v>
          </cell>
          <cell r="B5400" t="str">
            <v>QTAXCAT3</v>
          </cell>
          <cell r="C5400" t="str">
            <v>T14 Pari-Mutuels Sales Tax</v>
          </cell>
          <cell r="D5400" t="str">
            <v>North Dakota</v>
          </cell>
          <cell r="G5400">
            <v>0</v>
          </cell>
        </row>
        <row r="5401">
          <cell r="A5401" t="str">
            <v>Q12020</v>
          </cell>
          <cell r="B5401" t="str">
            <v>QTAXCAT3</v>
          </cell>
          <cell r="C5401" t="str">
            <v>T14 Pari-Mutuels Sales Tax</v>
          </cell>
          <cell r="D5401" t="str">
            <v>Ohio</v>
          </cell>
          <cell r="G5401">
            <v>1000000</v>
          </cell>
        </row>
        <row r="5402">
          <cell r="A5402" t="str">
            <v>Q12020</v>
          </cell>
          <cell r="B5402" t="str">
            <v>QTAXCAT3</v>
          </cell>
          <cell r="C5402" t="str">
            <v>T14 Pari-Mutuels Sales Tax</v>
          </cell>
          <cell r="D5402" t="str">
            <v>Oklahoma</v>
          </cell>
          <cell r="G5402">
            <v>0</v>
          </cell>
        </row>
        <row r="5403">
          <cell r="A5403" t="str">
            <v>Q12020</v>
          </cell>
          <cell r="B5403" t="str">
            <v>QTAXCAT3</v>
          </cell>
          <cell r="C5403" t="str">
            <v>T14 Pari-Mutuels Sales Tax</v>
          </cell>
          <cell r="D5403" t="str">
            <v>Oregon</v>
          </cell>
          <cell r="G5403">
            <v>0</v>
          </cell>
        </row>
        <row r="5404">
          <cell r="A5404" t="str">
            <v>Q12020</v>
          </cell>
          <cell r="B5404" t="str">
            <v>QTAXCAT3</v>
          </cell>
          <cell r="C5404" t="str">
            <v>T14 Pari-Mutuels Sales Tax</v>
          </cell>
          <cell r="D5404" t="str">
            <v>Pennsylvania</v>
          </cell>
          <cell r="G5404">
            <v>2000000</v>
          </cell>
        </row>
        <row r="5405">
          <cell r="A5405" t="str">
            <v>Q12020</v>
          </cell>
          <cell r="B5405" t="str">
            <v>QTAXCAT3</v>
          </cell>
          <cell r="C5405" t="str">
            <v>T14 Pari-Mutuels Sales Tax</v>
          </cell>
          <cell r="D5405" t="str">
            <v>Rhode Island</v>
          </cell>
          <cell r="G5405">
            <v>0</v>
          </cell>
        </row>
        <row r="5406">
          <cell r="A5406" t="str">
            <v>Q12020</v>
          </cell>
          <cell r="B5406" t="str">
            <v>QTAXCAT3</v>
          </cell>
          <cell r="C5406" t="str">
            <v>T14 Pari-Mutuels Sales Tax</v>
          </cell>
          <cell r="D5406" t="str">
            <v>South Carolina</v>
          </cell>
          <cell r="G5406">
            <v>0</v>
          </cell>
        </row>
        <row r="5407">
          <cell r="A5407" t="str">
            <v>Q12020</v>
          </cell>
          <cell r="B5407" t="str">
            <v>QTAXCAT3</v>
          </cell>
          <cell r="C5407" t="str">
            <v>T14 Pari-Mutuels Sales Tax</v>
          </cell>
          <cell r="D5407" t="str">
            <v>South Dakota</v>
          </cell>
          <cell r="G5407">
            <v>0</v>
          </cell>
        </row>
        <row r="5408">
          <cell r="A5408" t="str">
            <v>Q12020</v>
          </cell>
          <cell r="B5408" t="str">
            <v>QTAXCAT3</v>
          </cell>
          <cell r="C5408" t="str">
            <v>T14 Pari-Mutuels Sales Tax</v>
          </cell>
          <cell r="D5408" t="str">
            <v>Texas</v>
          </cell>
          <cell r="G5408">
            <v>1000000</v>
          </cell>
        </row>
        <row r="5409">
          <cell r="A5409" t="str">
            <v>Q12020</v>
          </cell>
          <cell r="B5409" t="str">
            <v>QTAXCAT3</v>
          </cell>
          <cell r="C5409" t="str">
            <v>T14 Pari-Mutuels Sales Tax</v>
          </cell>
          <cell r="D5409" t="str">
            <v>Virginia</v>
          </cell>
          <cell r="G5409">
            <v>0</v>
          </cell>
        </row>
        <row r="5410">
          <cell r="A5410" t="str">
            <v>Q12020</v>
          </cell>
          <cell r="B5410" t="str">
            <v>QTAXCAT3</v>
          </cell>
          <cell r="C5410" t="str">
            <v>T14 Pari-Mutuels Sales Tax</v>
          </cell>
          <cell r="D5410" t="str">
            <v>Washington</v>
          </cell>
          <cell r="G5410">
            <v>0</v>
          </cell>
        </row>
        <row r="5411">
          <cell r="A5411" t="str">
            <v>Q12020</v>
          </cell>
          <cell r="B5411" t="str">
            <v>QTAXCAT3</v>
          </cell>
          <cell r="C5411" t="str">
            <v>T14 Pari-Mutuels Sales Tax</v>
          </cell>
          <cell r="D5411" t="str">
            <v>West Virginia</v>
          </cell>
          <cell r="G5411">
            <v>1000000</v>
          </cell>
        </row>
        <row r="5412">
          <cell r="A5412" t="str">
            <v>Q12020</v>
          </cell>
          <cell r="B5412" t="str">
            <v>QTAXCAT3</v>
          </cell>
          <cell r="C5412" t="str">
            <v>T14 Pari-Mutuels Sales Tax</v>
          </cell>
          <cell r="D5412" t="str">
            <v>Wisconsin</v>
          </cell>
          <cell r="G5412">
            <v>0</v>
          </cell>
        </row>
        <row r="5413">
          <cell r="A5413" t="str">
            <v>Q12020</v>
          </cell>
          <cell r="B5413" t="str">
            <v>QTAXCAT3</v>
          </cell>
          <cell r="C5413" t="str">
            <v>T14 Pari-Mutuels Sales Tax</v>
          </cell>
          <cell r="D5413" t="str">
            <v>Wyoming</v>
          </cell>
          <cell r="G5413">
            <v>2000000</v>
          </cell>
        </row>
        <row r="5414">
          <cell r="A5414" t="str">
            <v>Q12020</v>
          </cell>
          <cell r="B5414" t="str">
            <v>QTAXCAT3</v>
          </cell>
          <cell r="C5414" t="str">
            <v>T15 Public Utilities Sales Tax</v>
          </cell>
          <cell r="D5414" t="str">
            <v>U.S. Total</v>
          </cell>
          <cell r="G5414">
            <v>4155000000</v>
          </cell>
        </row>
        <row r="5415">
          <cell r="A5415" t="str">
            <v>Q12020</v>
          </cell>
          <cell r="B5415" t="str">
            <v>QTAXCAT3</v>
          </cell>
          <cell r="C5415" t="str">
            <v>T15 Public Utilities Sales Tax</v>
          </cell>
          <cell r="D5415" t="str">
            <v>Alabama</v>
          </cell>
          <cell r="G5415">
            <v>174000000</v>
          </cell>
        </row>
        <row r="5416">
          <cell r="A5416" t="str">
            <v>Q12020</v>
          </cell>
          <cell r="B5416" t="str">
            <v>QTAXCAT3</v>
          </cell>
          <cell r="C5416" t="str">
            <v>T15 Public Utilities Sales Tax</v>
          </cell>
          <cell r="D5416" t="str">
            <v>Alaska</v>
          </cell>
          <cell r="G5416">
            <v>4000000</v>
          </cell>
        </row>
        <row r="5417">
          <cell r="A5417" t="str">
            <v>Q12020</v>
          </cell>
          <cell r="B5417" t="str">
            <v>QTAXCAT3</v>
          </cell>
          <cell r="C5417" t="str">
            <v>T15 Public Utilities Sales Tax</v>
          </cell>
          <cell r="D5417" t="str">
            <v>Arizona</v>
          </cell>
          <cell r="G5417">
            <v>6000000</v>
          </cell>
        </row>
        <row r="5418">
          <cell r="A5418" t="str">
            <v>Q12020</v>
          </cell>
          <cell r="B5418" t="str">
            <v>QTAXCAT3</v>
          </cell>
          <cell r="C5418" t="str">
            <v>T15 Public Utilities Sales Tax</v>
          </cell>
          <cell r="D5418" t="str">
            <v>Arkansas</v>
          </cell>
          <cell r="G5418">
            <v>0</v>
          </cell>
        </row>
        <row r="5419">
          <cell r="A5419" t="str">
            <v>Q12020</v>
          </cell>
          <cell r="B5419" t="str">
            <v>QTAXCAT3</v>
          </cell>
          <cell r="C5419" t="str">
            <v>T15 Public Utilities Sales Tax</v>
          </cell>
          <cell r="D5419" t="str">
            <v>California</v>
          </cell>
          <cell r="G5419">
            <v>246000000</v>
          </cell>
        </row>
        <row r="5420">
          <cell r="A5420" t="str">
            <v>Q12020</v>
          </cell>
          <cell r="B5420" t="str">
            <v>QTAXCAT3</v>
          </cell>
          <cell r="C5420" t="str">
            <v>T15 Public Utilities Sales Tax</v>
          </cell>
          <cell r="D5420" t="str">
            <v>Connecticut</v>
          </cell>
          <cell r="G5420">
            <v>61000000</v>
          </cell>
        </row>
        <row r="5421">
          <cell r="A5421" t="str">
            <v>Q12020</v>
          </cell>
          <cell r="B5421" t="str">
            <v>QTAXCAT3</v>
          </cell>
          <cell r="C5421" t="str">
            <v>T15 Public Utilities Sales Tax</v>
          </cell>
          <cell r="D5421" t="str">
            <v>Delaware</v>
          </cell>
          <cell r="G5421">
            <v>13000000</v>
          </cell>
        </row>
        <row r="5422">
          <cell r="A5422" t="str">
            <v>Q12020</v>
          </cell>
          <cell r="B5422" t="str">
            <v>QTAXCAT3</v>
          </cell>
          <cell r="C5422" t="str">
            <v>T15 Public Utilities Sales Tax</v>
          </cell>
          <cell r="D5422" t="str">
            <v>Florida</v>
          </cell>
          <cell r="G5422">
            <v>548000000</v>
          </cell>
        </row>
        <row r="5423">
          <cell r="A5423" t="str">
            <v>Q12020</v>
          </cell>
          <cell r="B5423" t="str">
            <v>QTAXCAT3</v>
          </cell>
          <cell r="C5423" t="str">
            <v>T15 Public Utilities Sales Tax</v>
          </cell>
          <cell r="D5423" t="str">
            <v>Georgia</v>
          </cell>
          <cell r="G5423">
            <v>0</v>
          </cell>
        </row>
        <row r="5424">
          <cell r="A5424" t="str">
            <v>Q12020</v>
          </cell>
          <cell r="B5424" t="str">
            <v>QTAXCAT3</v>
          </cell>
          <cell r="C5424" t="str">
            <v>T15 Public Utilities Sales Tax</v>
          </cell>
          <cell r="D5424" t="str">
            <v>Hawaii</v>
          </cell>
          <cell r="G5424">
            <v>35000000</v>
          </cell>
        </row>
        <row r="5425">
          <cell r="A5425" t="str">
            <v>Q12020</v>
          </cell>
          <cell r="B5425" t="str">
            <v>QTAXCAT3</v>
          </cell>
          <cell r="C5425" t="str">
            <v>T15 Public Utilities Sales Tax</v>
          </cell>
          <cell r="D5425" t="str">
            <v>Idaho</v>
          </cell>
          <cell r="G5425">
            <v>1000000</v>
          </cell>
        </row>
        <row r="5426">
          <cell r="A5426" t="str">
            <v>Q12020</v>
          </cell>
          <cell r="B5426" t="str">
            <v>QTAXCAT3</v>
          </cell>
          <cell r="C5426" t="str">
            <v>T15 Public Utilities Sales Tax</v>
          </cell>
          <cell r="D5426" t="str">
            <v>Illinois</v>
          </cell>
          <cell r="G5426">
            <v>372000000</v>
          </cell>
        </row>
        <row r="5427">
          <cell r="A5427" t="str">
            <v>Q12020</v>
          </cell>
          <cell r="B5427" t="str">
            <v>QTAXCAT3</v>
          </cell>
          <cell r="C5427" t="str">
            <v>T15 Public Utilities Sales Tax</v>
          </cell>
          <cell r="D5427" t="str">
            <v>Indiana</v>
          </cell>
          <cell r="G5427">
            <v>57000000</v>
          </cell>
        </row>
        <row r="5428">
          <cell r="A5428" t="str">
            <v>Q12020</v>
          </cell>
          <cell r="B5428" t="str">
            <v>QTAXCAT3</v>
          </cell>
          <cell r="C5428" t="str">
            <v>T15 Public Utilities Sales Tax</v>
          </cell>
          <cell r="D5428" t="str">
            <v>Iowa</v>
          </cell>
          <cell r="G5428">
            <v>17000000</v>
          </cell>
        </row>
        <row r="5429">
          <cell r="A5429" t="str">
            <v>Q12020</v>
          </cell>
          <cell r="B5429" t="str">
            <v>QTAXCAT3</v>
          </cell>
          <cell r="C5429" t="str">
            <v>T15 Public Utilities Sales Tax</v>
          </cell>
          <cell r="D5429" t="str">
            <v>Kansas</v>
          </cell>
          <cell r="G5429">
            <v>1000000</v>
          </cell>
        </row>
        <row r="5430">
          <cell r="A5430" t="str">
            <v>Q12020</v>
          </cell>
          <cell r="B5430" t="str">
            <v>QTAXCAT3</v>
          </cell>
          <cell r="C5430" t="str">
            <v>T15 Public Utilities Sales Tax</v>
          </cell>
          <cell r="D5430" t="str">
            <v>Kentucky</v>
          </cell>
          <cell r="G5430">
            <v>18000000</v>
          </cell>
        </row>
        <row r="5431">
          <cell r="A5431" t="str">
            <v>Q12020</v>
          </cell>
          <cell r="B5431" t="str">
            <v>QTAXCAT3</v>
          </cell>
          <cell r="C5431" t="str">
            <v>T15 Public Utilities Sales Tax</v>
          </cell>
          <cell r="D5431" t="str">
            <v>Louisiana</v>
          </cell>
          <cell r="G5431">
            <v>2000000</v>
          </cell>
        </row>
        <row r="5432">
          <cell r="A5432" t="str">
            <v>Q12020</v>
          </cell>
          <cell r="B5432" t="str">
            <v>QTAXCAT3</v>
          </cell>
          <cell r="C5432" t="str">
            <v>T15 Public Utilities Sales Tax</v>
          </cell>
          <cell r="D5432" t="str">
            <v>Maine</v>
          </cell>
          <cell r="G5432">
            <v>6000000</v>
          </cell>
        </row>
        <row r="5433">
          <cell r="A5433" t="str">
            <v>Q12020</v>
          </cell>
          <cell r="B5433" t="str">
            <v>QTAXCAT3</v>
          </cell>
          <cell r="C5433" t="str">
            <v>T15 Public Utilities Sales Tax</v>
          </cell>
          <cell r="D5433" t="str">
            <v>Maryland</v>
          </cell>
          <cell r="G5433">
            <v>3000000</v>
          </cell>
        </row>
        <row r="5434">
          <cell r="A5434" t="str">
            <v>Q12020</v>
          </cell>
          <cell r="B5434" t="str">
            <v>QTAXCAT3</v>
          </cell>
          <cell r="C5434" t="str">
            <v>T15 Public Utilities Sales Tax</v>
          </cell>
          <cell r="D5434" t="str">
            <v>Massachusetts</v>
          </cell>
          <cell r="G5434">
            <v>7000000</v>
          </cell>
        </row>
        <row r="5435">
          <cell r="A5435" t="str">
            <v>Q12020</v>
          </cell>
          <cell r="B5435" t="str">
            <v>QTAXCAT3</v>
          </cell>
          <cell r="C5435" t="str">
            <v>T15 Public Utilities Sales Tax</v>
          </cell>
          <cell r="D5435" t="str">
            <v>Michigan</v>
          </cell>
          <cell r="G5435">
            <v>2000000</v>
          </cell>
        </row>
        <row r="5436">
          <cell r="A5436" t="str">
            <v>Q12020</v>
          </cell>
          <cell r="B5436" t="str">
            <v>QTAXCAT3</v>
          </cell>
          <cell r="C5436" t="str">
            <v>T15 Public Utilities Sales Tax</v>
          </cell>
          <cell r="D5436" t="str">
            <v>Minnesota</v>
          </cell>
          <cell r="G5436">
            <v>23000000</v>
          </cell>
        </row>
        <row r="5437">
          <cell r="A5437" t="str">
            <v>Q12020</v>
          </cell>
          <cell r="B5437" t="str">
            <v>QTAXCAT3</v>
          </cell>
          <cell r="C5437" t="str">
            <v>T15 Public Utilities Sales Tax</v>
          </cell>
          <cell r="D5437" t="str">
            <v>Mississippi</v>
          </cell>
          <cell r="G5437">
            <v>0</v>
          </cell>
        </row>
        <row r="5438">
          <cell r="A5438" t="str">
            <v>Q12020</v>
          </cell>
          <cell r="B5438" t="str">
            <v>QTAXCAT3</v>
          </cell>
          <cell r="C5438" t="str">
            <v>T15 Public Utilities Sales Tax</v>
          </cell>
          <cell r="D5438" t="str">
            <v>Missouri</v>
          </cell>
          <cell r="G5438">
            <v>0</v>
          </cell>
        </row>
        <row r="5439">
          <cell r="A5439" t="str">
            <v>Q12020</v>
          </cell>
          <cell r="B5439" t="str">
            <v>QTAXCAT3</v>
          </cell>
          <cell r="C5439" t="str">
            <v>T15 Public Utilities Sales Tax</v>
          </cell>
          <cell r="D5439" t="str">
            <v>Montana</v>
          </cell>
          <cell r="G5439">
            <v>12000000</v>
          </cell>
        </row>
        <row r="5440">
          <cell r="A5440" t="str">
            <v>Q12020</v>
          </cell>
          <cell r="B5440" t="str">
            <v>QTAXCAT3</v>
          </cell>
          <cell r="C5440" t="str">
            <v>T15 Public Utilities Sales Tax</v>
          </cell>
          <cell r="D5440" t="str">
            <v>Nebraska</v>
          </cell>
          <cell r="G5440">
            <v>16000000</v>
          </cell>
        </row>
        <row r="5441">
          <cell r="A5441" t="str">
            <v>Q12020</v>
          </cell>
          <cell r="B5441" t="str">
            <v>QTAXCAT3</v>
          </cell>
          <cell r="C5441" t="str">
            <v>T15 Public Utilities Sales Tax</v>
          </cell>
          <cell r="D5441" t="str">
            <v>Nevada</v>
          </cell>
          <cell r="G5441">
            <v>7000000</v>
          </cell>
        </row>
        <row r="5442">
          <cell r="A5442" t="str">
            <v>Q12020</v>
          </cell>
          <cell r="B5442" t="str">
            <v>QTAXCAT3</v>
          </cell>
          <cell r="C5442" t="str">
            <v>T15 Public Utilities Sales Tax</v>
          </cell>
          <cell r="D5442" t="str">
            <v>New Hampshire</v>
          </cell>
          <cell r="G5442">
            <v>10000000</v>
          </cell>
        </row>
        <row r="5443">
          <cell r="A5443" t="str">
            <v>Q12020</v>
          </cell>
          <cell r="B5443" t="str">
            <v>QTAXCAT3</v>
          </cell>
          <cell r="C5443" t="str">
            <v>T15 Public Utilities Sales Tax</v>
          </cell>
          <cell r="D5443" t="str">
            <v>New Jersey</v>
          </cell>
          <cell r="G5443">
            <v>183000000</v>
          </cell>
        </row>
        <row r="5444">
          <cell r="A5444" t="str">
            <v>Q12020</v>
          </cell>
          <cell r="B5444" t="str">
            <v>QTAXCAT3</v>
          </cell>
          <cell r="C5444" t="str">
            <v>T15 Public Utilities Sales Tax</v>
          </cell>
          <cell r="D5444" t="str">
            <v>New Mexico</v>
          </cell>
          <cell r="G5444">
            <v>9000000</v>
          </cell>
        </row>
        <row r="5445">
          <cell r="A5445" t="str">
            <v>Q12020</v>
          </cell>
          <cell r="B5445" t="str">
            <v>QTAXCAT3</v>
          </cell>
          <cell r="C5445" t="str">
            <v>T15 Public Utilities Sales Tax</v>
          </cell>
          <cell r="D5445" t="str">
            <v>New York</v>
          </cell>
          <cell r="G5445">
            <v>348000000</v>
          </cell>
        </row>
        <row r="5446">
          <cell r="A5446" t="str">
            <v>Q12020</v>
          </cell>
          <cell r="B5446" t="str">
            <v>QTAXCAT3</v>
          </cell>
          <cell r="C5446" t="str">
            <v>T15 Public Utilities Sales Tax</v>
          </cell>
          <cell r="D5446" t="str">
            <v>North Carolina</v>
          </cell>
          <cell r="G5446">
            <v>0</v>
          </cell>
        </row>
        <row r="5447">
          <cell r="A5447" t="str">
            <v>Q12020</v>
          </cell>
          <cell r="B5447" t="str">
            <v>QTAXCAT3</v>
          </cell>
          <cell r="C5447" t="str">
            <v>T15 Public Utilities Sales Tax</v>
          </cell>
          <cell r="D5447" t="str">
            <v>North Dakota</v>
          </cell>
          <cell r="G5447">
            <v>27000000</v>
          </cell>
        </row>
        <row r="5448">
          <cell r="A5448" t="str">
            <v>Q12020</v>
          </cell>
          <cell r="B5448" t="str">
            <v>QTAXCAT3</v>
          </cell>
          <cell r="C5448" t="str">
            <v>T15 Public Utilities Sales Tax</v>
          </cell>
          <cell r="D5448" t="str">
            <v>Ohio</v>
          </cell>
          <cell r="G5448">
            <v>198000000</v>
          </cell>
        </row>
        <row r="5449">
          <cell r="A5449" t="str">
            <v>Q12020</v>
          </cell>
          <cell r="B5449" t="str">
            <v>QTAXCAT3</v>
          </cell>
          <cell r="C5449" t="str">
            <v>T15 Public Utilities Sales Tax</v>
          </cell>
          <cell r="D5449" t="str">
            <v>Oklahoma</v>
          </cell>
          <cell r="G5449">
            <v>22000000</v>
          </cell>
        </row>
        <row r="5450">
          <cell r="A5450" t="str">
            <v>Q12020</v>
          </cell>
          <cell r="B5450" t="str">
            <v>QTAXCAT3</v>
          </cell>
          <cell r="C5450" t="str">
            <v>T15 Public Utilities Sales Tax</v>
          </cell>
          <cell r="D5450" t="str">
            <v>Oregon</v>
          </cell>
          <cell r="G5450">
            <v>0</v>
          </cell>
        </row>
        <row r="5451">
          <cell r="A5451" t="str">
            <v>Q12020</v>
          </cell>
          <cell r="B5451" t="str">
            <v>QTAXCAT3</v>
          </cell>
          <cell r="C5451" t="str">
            <v>T15 Public Utilities Sales Tax</v>
          </cell>
          <cell r="D5451" t="str">
            <v>Pennsylvania</v>
          </cell>
          <cell r="G5451">
            <v>1060000000</v>
          </cell>
        </row>
        <row r="5452">
          <cell r="A5452" t="str">
            <v>Q12020</v>
          </cell>
          <cell r="B5452" t="str">
            <v>QTAXCAT3</v>
          </cell>
          <cell r="C5452" t="str">
            <v>T15 Public Utilities Sales Tax</v>
          </cell>
          <cell r="D5452" t="str">
            <v>Rhode Island</v>
          </cell>
          <cell r="G5452">
            <v>40000000</v>
          </cell>
        </row>
        <row r="5453">
          <cell r="A5453" t="str">
            <v>Q12020</v>
          </cell>
          <cell r="B5453" t="str">
            <v>QTAXCAT3</v>
          </cell>
          <cell r="C5453" t="str">
            <v>T15 Public Utilities Sales Tax</v>
          </cell>
          <cell r="D5453" t="str">
            <v>South Carolina</v>
          </cell>
          <cell r="G5453">
            <v>20000000</v>
          </cell>
        </row>
        <row r="5454">
          <cell r="A5454" t="str">
            <v>Q12020</v>
          </cell>
          <cell r="B5454" t="str">
            <v>QTAXCAT3</v>
          </cell>
          <cell r="C5454" t="str">
            <v>T15 Public Utilities Sales Tax</v>
          </cell>
          <cell r="D5454" t="str">
            <v>South Dakota</v>
          </cell>
          <cell r="G5454">
            <v>0</v>
          </cell>
        </row>
        <row r="5455">
          <cell r="A5455" t="str">
            <v>Q12020</v>
          </cell>
          <cell r="B5455" t="str">
            <v>QTAXCAT3</v>
          </cell>
          <cell r="C5455" t="str">
            <v>T15 Public Utilities Sales Tax</v>
          </cell>
          <cell r="D5455" t="str">
            <v>Tennessee</v>
          </cell>
          <cell r="G5455">
            <v>0</v>
          </cell>
        </row>
        <row r="5456">
          <cell r="A5456" t="str">
            <v>Q12020</v>
          </cell>
          <cell r="B5456" t="str">
            <v>QTAXCAT3</v>
          </cell>
          <cell r="C5456" t="str">
            <v>T15 Public Utilities Sales Tax</v>
          </cell>
          <cell r="D5456" t="str">
            <v>Texas</v>
          </cell>
          <cell r="G5456">
            <v>159000000</v>
          </cell>
        </row>
        <row r="5457">
          <cell r="A5457" t="str">
            <v>Q12020</v>
          </cell>
          <cell r="B5457" t="str">
            <v>QTAXCAT3</v>
          </cell>
          <cell r="C5457" t="str">
            <v>T15 Public Utilities Sales Tax</v>
          </cell>
          <cell r="D5457" t="str">
            <v>Utah</v>
          </cell>
          <cell r="G5457">
            <v>17000000</v>
          </cell>
        </row>
        <row r="5458">
          <cell r="A5458" t="str">
            <v>Q12020</v>
          </cell>
          <cell r="B5458" t="str">
            <v>QTAXCAT3</v>
          </cell>
          <cell r="C5458" t="str">
            <v>T15 Public Utilities Sales Tax</v>
          </cell>
          <cell r="D5458" t="str">
            <v>Vermont</v>
          </cell>
          <cell r="G5458">
            <v>0</v>
          </cell>
        </row>
        <row r="5459">
          <cell r="A5459" t="str">
            <v>Q12020</v>
          </cell>
          <cell r="B5459" t="str">
            <v>QTAXCAT3</v>
          </cell>
          <cell r="C5459" t="str">
            <v>T15 Public Utilities Sales Tax</v>
          </cell>
          <cell r="D5459" t="str">
            <v>Virginia</v>
          </cell>
          <cell r="G5459">
            <v>135000000</v>
          </cell>
        </row>
        <row r="5460">
          <cell r="A5460" t="str">
            <v>Q12020</v>
          </cell>
          <cell r="B5460" t="str">
            <v>QTAXCAT3</v>
          </cell>
          <cell r="C5460" t="str">
            <v>T15 Public Utilities Sales Tax</v>
          </cell>
          <cell r="D5460" t="str">
            <v>Washington</v>
          </cell>
          <cell r="G5460">
            <v>209000000</v>
          </cell>
        </row>
        <row r="5461">
          <cell r="A5461" t="str">
            <v>Q12020</v>
          </cell>
          <cell r="B5461" t="str">
            <v>QTAXCAT3</v>
          </cell>
          <cell r="C5461" t="str">
            <v>T15 Public Utilities Sales Tax</v>
          </cell>
          <cell r="D5461" t="str">
            <v>West Virginia</v>
          </cell>
          <cell r="G5461">
            <v>34000000</v>
          </cell>
        </row>
        <row r="5462">
          <cell r="A5462" t="str">
            <v>Q12020</v>
          </cell>
          <cell r="B5462" t="str">
            <v>QTAXCAT3</v>
          </cell>
          <cell r="C5462" t="str">
            <v>T15 Public Utilities Sales Tax</v>
          </cell>
          <cell r="D5462" t="str">
            <v>Wisconsin</v>
          </cell>
          <cell r="G5462">
            <v>53000000</v>
          </cell>
        </row>
        <row r="5463">
          <cell r="A5463" t="str">
            <v>Q12020</v>
          </cell>
          <cell r="B5463" t="str">
            <v>QTAXCAT3</v>
          </cell>
          <cell r="C5463" t="str">
            <v>T15 Public Utilities Sales Tax</v>
          </cell>
          <cell r="D5463" t="str">
            <v>Wyoming</v>
          </cell>
          <cell r="G5463">
            <v>2000000</v>
          </cell>
        </row>
        <row r="5464">
          <cell r="A5464" t="str">
            <v>Q12020</v>
          </cell>
          <cell r="B5464" t="str">
            <v>QTAXCAT3</v>
          </cell>
          <cell r="C5464" t="str">
            <v>T15 Public Utilities Sales Tax</v>
          </cell>
          <cell r="D5464" t="str">
            <v>District of Columbia</v>
          </cell>
          <cell r="G5464">
            <v>53000000</v>
          </cell>
        </row>
        <row r="5465">
          <cell r="A5465" t="str">
            <v>Q12020</v>
          </cell>
          <cell r="B5465" t="str">
            <v>QTAXCAT3</v>
          </cell>
          <cell r="C5465" t="str">
            <v>T16 Tobacco Products Sales Tax</v>
          </cell>
          <cell r="D5465" t="str">
            <v>U.S. Total</v>
          </cell>
          <cell r="G5465">
            <v>4332000000</v>
          </cell>
        </row>
        <row r="5466">
          <cell r="A5466" t="str">
            <v>Q12020</v>
          </cell>
          <cell r="B5466" t="str">
            <v>QTAXCAT3</v>
          </cell>
          <cell r="C5466" t="str">
            <v>T16 Tobacco Products Sales Tax</v>
          </cell>
          <cell r="D5466" t="str">
            <v>Alabama</v>
          </cell>
          <cell r="G5466">
            <v>44000000</v>
          </cell>
        </row>
        <row r="5467">
          <cell r="A5467" t="str">
            <v>Q12020</v>
          </cell>
          <cell r="B5467" t="str">
            <v>QTAXCAT3</v>
          </cell>
          <cell r="C5467" t="str">
            <v>T16 Tobacco Products Sales Tax</v>
          </cell>
          <cell r="D5467" t="str">
            <v>Alaska</v>
          </cell>
          <cell r="G5467">
            <v>10000000</v>
          </cell>
        </row>
        <row r="5468">
          <cell r="A5468" t="str">
            <v>Q12020</v>
          </cell>
          <cell r="B5468" t="str">
            <v>QTAXCAT3</v>
          </cell>
          <cell r="C5468" t="str">
            <v>T16 Tobacco Products Sales Tax</v>
          </cell>
          <cell r="D5468" t="str">
            <v>Arizona</v>
          </cell>
          <cell r="G5468">
            <v>82000000</v>
          </cell>
        </row>
        <row r="5469">
          <cell r="A5469" t="str">
            <v>Q12020</v>
          </cell>
          <cell r="B5469" t="str">
            <v>QTAXCAT3</v>
          </cell>
          <cell r="C5469" t="str">
            <v>T16 Tobacco Products Sales Tax</v>
          </cell>
          <cell r="D5469" t="str">
            <v>Arkansas</v>
          </cell>
          <cell r="G5469">
            <v>57000000</v>
          </cell>
        </row>
        <row r="5470">
          <cell r="A5470" t="str">
            <v>Q12020</v>
          </cell>
          <cell r="B5470" t="str">
            <v>QTAXCAT3</v>
          </cell>
          <cell r="C5470" t="str">
            <v>T16 Tobacco Products Sales Tax</v>
          </cell>
          <cell r="D5470" t="str">
            <v>California</v>
          </cell>
          <cell r="G5470">
            <v>510000000</v>
          </cell>
        </row>
        <row r="5471">
          <cell r="A5471" t="str">
            <v>Q12020</v>
          </cell>
          <cell r="B5471" t="str">
            <v>QTAXCAT3</v>
          </cell>
          <cell r="C5471" t="str">
            <v>T16 Tobacco Products Sales Tax</v>
          </cell>
          <cell r="D5471" t="str">
            <v>Colorado</v>
          </cell>
          <cell r="G5471">
            <v>44000000</v>
          </cell>
        </row>
        <row r="5472">
          <cell r="A5472" t="str">
            <v>Q12020</v>
          </cell>
          <cell r="B5472" t="str">
            <v>QTAXCAT3</v>
          </cell>
          <cell r="C5472" t="str">
            <v>T16 Tobacco Products Sales Tax</v>
          </cell>
          <cell r="D5472" t="str">
            <v>Connecticut</v>
          </cell>
          <cell r="G5472">
            <v>85000000</v>
          </cell>
        </row>
        <row r="5473">
          <cell r="A5473" t="str">
            <v>Q12020</v>
          </cell>
          <cell r="B5473" t="str">
            <v>QTAXCAT3</v>
          </cell>
          <cell r="C5473" t="str">
            <v>T16 Tobacco Products Sales Tax</v>
          </cell>
          <cell r="D5473" t="str">
            <v>Delaware</v>
          </cell>
          <cell r="G5473">
            <v>26000000</v>
          </cell>
        </row>
        <row r="5474">
          <cell r="A5474" t="str">
            <v>Q12020</v>
          </cell>
          <cell r="B5474" t="str">
            <v>QTAXCAT3</v>
          </cell>
          <cell r="C5474" t="str">
            <v>T16 Tobacco Products Sales Tax</v>
          </cell>
          <cell r="D5474" t="str">
            <v>Florida</v>
          </cell>
          <cell r="G5474">
            <v>265000000</v>
          </cell>
        </row>
        <row r="5475">
          <cell r="A5475" t="str">
            <v>Q12020</v>
          </cell>
          <cell r="B5475" t="str">
            <v>QTAXCAT3</v>
          </cell>
          <cell r="C5475" t="str">
            <v>T16 Tobacco Products Sales Tax</v>
          </cell>
          <cell r="D5475" t="str">
            <v>Georgia</v>
          </cell>
          <cell r="G5475">
            <v>54000000</v>
          </cell>
        </row>
        <row r="5476">
          <cell r="A5476" t="str">
            <v>Q12020</v>
          </cell>
          <cell r="B5476" t="str">
            <v>QTAXCAT3</v>
          </cell>
          <cell r="C5476" t="str">
            <v>T16 Tobacco Products Sales Tax</v>
          </cell>
          <cell r="D5476" t="str">
            <v>Hawaii</v>
          </cell>
          <cell r="G5476">
            <v>29000000</v>
          </cell>
        </row>
        <row r="5477">
          <cell r="A5477" t="str">
            <v>Q12020</v>
          </cell>
          <cell r="B5477" t="str">
            <v>QTAXCAT3</v>
          </cell>
          <cell r="C5477" t="str">
            <v>T16 Tobacco Products Sales Tax</v>
          </cell>
          <cell r="D5477" t="str">
            <v>Idaho</v>
          </cell>
          <cell r="G5477">
            <v>11000000</v>
          </cell>
        </row>
        <row r="5478">
          <cell r="A5478" t="str">
            <v>Q12020</v>
          </cell>
          <cell r="B5478" t="str">
            <v>QTAXCAT3</v>
          </cell>
          <cell r="C5478" t="str">
            <v>T16 Tobacco Products Sales Tax</v>
          </cell>
          <cell r="D5478" t="str">
            <v>Illinois</v>
          </cell>
          <cell r="G5478">
            <v>242000000</v>
          </cell>
        </row>
        <row r="5479">
          <cell r="A5479" t="str">
            <v>Q12020</v>
          </cell>
          <cell r="B5479" t="str">
            <v>QTAXCAT3</v>
          </cell>
          <cell r="C5479" t="str">
            <v>T16 Tobacco Products Sales Tax</v>
          </cell>
          <cell r="D5479" t="str">
            <v>Indiana</v>
          </cell>
          <cell r="G5479">
            <v>53000000</v>
          </cell>
        </row>
        <row r="5480">
          <cell r="A5480" t="str">
            <v>Q12020</v>
          </cell>
          <cell r="B5480" t="str">
            <v>QTAXCAT3</v>
          </cell>
          <cell r="C5480" t="str">
            <v>T16 Tobacco Products Sales Tax</v>
          </cell>
          <cell r="D5480" t="str">
            <v>Iowa</v>
          </cell>
          <cell r="G5480">
            <v>55000000</v>
          </cell>
        </row>
        <row r="5481">
          <cell r="A5481" t="str">
            <v>Q12020</v>
          </cell>
          <cell r="B5481" t="str">
            <v>QTAXCAT3</v>
          </cell>
          <cell r="C5481" t="str">
            <v>T16 Tobacco Products Sales Tax</v>
          </cell>
          <cell r="D5481" t="str">
            <v>Kansas</v>
          </cell>
          <cell r="G5481">
            <v>32000000</v>
          </cell>
        </row>
        <row r="5482">
          <cell r="A5482" t="str">
            <v>Q12020</v>
          </cell>
          <cell r="B5482" t="str">
            <v>QTAXCAT3</v>
          </cell>
          <cell r="C5482" t="str">
            <v>T16 Tobacco Products Sales Tax</v>
          </cell>
          <cell r="D5482" t="str">
            <v>Kentucky</v>
          </cell>
          <cell r="G5482">
            <v>93000000</v>
          </cell>
        </row>
        <row r="5483">
          <cell r="A5483" t="str">
            <v>Q12020</v>
          </cell>
          <cell r="B5483" t="str">
            <v>QTAXCAT3</v>
          </cell>
          <cell r="C5483" t="str">
            <v>T16 Tobacco Products Sales Tax</v>
          </cell>
          <cell r="D5483" t="str">
            <v>Louisiana</v>
          </cell>
          <cell r="G5483">
            <v>67000000</v>
          </cell>
        </row>
        <row r="5484">
          <cell r="A5484" t="str">
            <v>Q12020</v>
          </cell>
          <cell r="B5484" t="str">
            <v>QTAXCAT3</v>
          </cell>
          <cell r="C5484" t="str">
            <v>T16 Tobacco Products Sales Tax</v>
          </cell>
          <cell r="D5484" t="str">
            <v>Maine</v>
          </cell>
          <cell r="G5484">
            <v>32000000</v>
          </cell>
        </row>
        <row r="5485">
          <cell r="A5485" t="str">
            <v>Q12020</v>
          </cell>
          <cell r="B5485" t="str">
            <v>QTAXCAT3</v>
          </cell>
          <cell r="C5485" t="str">
            <v>T16 Tobacco Products Sales Tax</v>
          </cell>
          <cell r="D5485" t="str">
            <v>Maryland</v>
          </cell>
          <cell r="G5485">
            <v>82000000</v>
          </cell>
        </row>
        <row r="5486">
          <cell r="A5486" t="str">
            <v>Q12020</v>
          </cell>
          <cell r="B5486" t="str">
            <v>QTAXCAT3</v>
          </cell>
          <cell r="C5486" t="str">
            <v>T16 Tobacco Products Sales Tax</v>
          </cell>
          <cell r="D5486" t="str">
            <v>Massachusetts</v>
          </cell>
          <cell r="G5486">
            <v>126000000</v>
          </cell>
        </row>
        <row r="5487">
          <cell r="A5487" t="str">
            <v>Q12020</v>
          </cell>
          <cell r="B5487" t="str">
            <v>QTAXCAT3</v>
          </cell>
          <cell r="C5487" t="str">
            <v>T16 Tobacco Products Sales Tax</v>
          </cell>
          <cell r="D5487" t="str">
            <v>Michigan</v>
          </cell>
          <cell r="G5487">
            <v>125000000</v>
          </cell>
        </row>
        <row r="5488">
          <cell r="A5488" t="str">
            <v>Q12020</v>
          </cell>
          <cell r="B5488" t="str">
            <v>QTAXCAT3</v>
          </cell>
          <cell r="C5488" t="str">
            <v>T16 Tobacco Products Sales Tax</v>
          </cell>
          <cell r="D5488" t="str">
            <v>Minnesota</v>
          </cell>
          <cell r="G5488">
            <v>146000000</v>
          </cell>
        </row>
        <row r="5489">
          <cell r="A5489" t="str">
            <v>Q12020</v>
          </cell>
          <cell r="B5489" t="str">
            <v>QTAXCAT3</v>
          </cell>
          <cell r="C5489" t="str">
            <v>T16 Tobacco Products Sales Tax</v>
          </cell>
          <cell r="D5489" t="str">
            <v>Mississippi</v>
          </cell>
          <cell r="G5489">
            <v>35000000</v>
          </cell>
        </row>
        <row r="5490">
          <cell r="A5490" t="str">
            <v>Q12020</v>
          </cell>
          <cell r="B5490" t="str">
            <v>QTAXCAT3</v>
          </cell>
          <cell r="C5490" t="str">
            <v>T16 Tobacco Products Sales Tax</v>
          </cell>
          <cell r="D5490" t="str">
            <v>Missouri</v>
          </cell>
          <cell r="G5490">
            <v>23000000</v>
          </cell>
        </row>
        <row r="5491">
          <cell r="A5491" t="str">
            <v>Q12020</v>
          </cell>
          <cell r="B5491" t="str">
            <v>QTAXCAT3</v>
          </cell>
          <cell r="C5491" t="str">
            <v>T16 Tobacco Products Sales Tax</v>
          </cell>
          <cell r="D5491" t="str">
            <v>Montana</v>
          </cell>
          <cell r="G5491">
            <v>17000000</v>
          </cell>
        </row>
        <row r="5492">
          <cell r="A5492" t="str">
            <v>Q12020</v>
          </cell>
          <cell r="B5492" t="str">
            <v>QTAXCAT3</v>
          </cell>
          <cell r="C5492" t="str">
            <v>T16 Tobacco Products Sales Tax</v>
          </cell>
          <cell r="D5492" t="str">
            <v>Nebraska</v>
          </cell>
          <cell r="G5492">
            <v>14000000</v>
          </cell>
        </row>
        <row r="5493">
          <cell r="A5493" t="str">
            <v>Q12020</v>
          </cell>
          <cell r="B5493" t="str">
            <v>QTAXCAT3</v>
          </cell>
          <cell r="C5493" t="str">
            <v>T16 Tobacco Products Sales Tax</v>
          </cell>
          <cell r="D5493" t="str">
            <v>Nevada</v>
          </cell>
          <cell r="G5493">
            <v>44000000</v>
          </cell>
        </row>
        <row r="5494">
          <cell r="A5494" t="str">
            <v>Q12020</v>
          </cell>
          <cell r="B5494" t="str">
            <v>QTAXCAT3</v>
          </cell>
          <cell r="C5494" t="str">
            <v>T16 Tobacco Products Sales Tax</v>
          </cell>
          <cell r="D5494" t="str">
            <v>New Hampshire</v>
          </cell>
          <cell r="G5494">
            <v>48000000</v>
          </cell>
        </row>
        <row r="5495">
          <cell r="A5495" t="str">
            <v>Q12020</v>
          </cell>
          <cell r="B5495" t="str">
            <v>QTAXCAT3</v>
          </cell>
          <cell r="C5495" t="str">
            <v>T16 Tobacco Products Sales Tax</v>
          </cell>
          <cell r="D5495" t="str">
            <v>New Jersey</v>
          </cell>
          <cell r="G5495">
            <v>136000000</v>
          </cell>
        </row>
        <row r="5496">
          <cell r="A5496" t="str">
            <v>Q12020</v>
          </cell>
          <cell r="B5496" t="str">
            <v>QTAXCAT3</v>
          </cell>
          <cell r="C5496" t="str">
            <v>T16 Tobacco Products Sales Tax</v>
          </cell>
          <cell r="D5496" t="str">
            <v>New Mexico</v>
          </cell>
          <cell r="G5496">
            <v>18000000</v>
          </cell>
        </row>
        <row r="5497">
          <cell r="A5497" t="str">
            <v>Q12020</v>
          </cell>
          <cell r="B5497" t="str">
            <v>QTAXCAT3</v>
          </cell>
          <cell r="C5497" t="str">
            <v>T16 Tobacco Products Sales Tax</v>
          </cell>
          <cell r="D5497" t="str">
            <v>New York</v>
          </cell>
          <cell r="G5497">
            <v>216000000</v>
          </cell>
        </row>
        <row r="5498">
          <cell r="A5498" t="str">
            <v>Q12020</v>
          </cell>
          <cell r="B5498" t="str">
            <v>QTAXCAT3</v>
          </cell>
          <cell r="C5498" t="str">
            <v>T16 Tobacco Products Sales Tax</v>
          </cell>
          <cell r="D5498" t="str">
            <v>North Carolina</v>
          </cell>
          <cell r="G5498">
            <v>68000000</v>
          </cell>
        </row>
        <row r="5499">
          <cell r="A5499" t="str">
            <v>Q12020</v>
          </cell>
          <cell r="B5499" t="str">
            <v>QTAXCAT3</v>
          </cell>
          <cell r="C5499" t="str">
            <v>T16 Tobacco Products Sales Tax</v>
          </cell>
          <cell r="D5499" t="str">
            <v>North Dakota</v>
          </cell>
          <cell r="G5499">
            <v>6000000</v>
          </cell>
        </row>
        <row r="5500">
          <cell r="A5500" t="str">
            <v>Q12020</v>
          </cell>
          <cell r="B5500" t="str">
            <v>QTAXCAT3</v>
          </cell>
          <cell r="C5500" t="str">
            <v>T16 Tobacco Products Sales Tax</v>
          </cell>
          <cell r="D5500" t="str">
            <v>Ohio</v>
          </cell>
          <cell r="G5500">
            <v>215000000</v>
          </cell>
        </row>
        <row r="5501">
          <cell r="A5501" t="str">
            <v>Q12020</v>
          </cell>
          <cell r="B5501" t="str">
            <v>QTAXCAT3</v>
          </cell>
          <cell r="C5501" t="str">
            <v>T16 Tobacco Products Sales Tax</v>
          </cell>
          <cell r="D5501" t="str">
            <v>Oklahoma</v>
          </cell>
          <cell r="G5501">
            <v>118000000</v>
          </cell>
        </row>
        <row r="5502">
          <cell r="A5502" t="str">
            <v>Q12020</v>
          </cell>
          <cell r="B5502" t="str">
            <v>QTAXCAT3</v>
          </cell>
          <cell r="C5502" t="str">
            <v>T16 Tobacco Products Sales Tax</v>
          </cell>
          <cell r="D5502" t="str">
            <v>Oregon</v>
          </cell>
          <cell r="G5502">
            <v>48000000</v>
          </cell>
        </row>
        <row r="5503">
          <cell r="A5503" t="str">
            <v>Q12020</v>
          </cell>
          <cell r="B5503" t="str">
            <v>QTAXCAT3</v>
          </cell>
          <cell r="C5503" t="str">
            <v>T16 Tobacco Products Sales Tax</v>
          </cell>
          <cell r="D5503" t="str">
            <v>Pennsylvania</v>
          </cell>
          <cell r="G5503">
            <v>216000000</v>
          </cell>
        </row>
        <row r="5504">
          <cell r="A5504" t="str">
            <v>Q12020</v>
          </cell>
          <cell r="B5504" t="str">
            <v>QTAXCAT3</v>
          </cell>
          <cell r="C5504" t="str">
            <v>T16 Tobacco Products Sales Tax</v>
          </cell>
          <cell r="D5504" t="str">
            <v>Rhode Island</v>
          </cell>
          <cell r="G5504">
            <v>30000000</v>
          </cell>
        </row>
        <row r="5505">
          <cell r="A5505" t="str">
            <v>Q12020</v>
          </cell>
          <cell r="B5505" t="str">
            <v>QTAXCAT3</v>
          </cell>
          <cell r="C5505" t="str">
            <v>T16 Tobacco Products Sales Tax</v>
          </cell>
          <cell r="D5505" t="str">
            <v>South Carolina</v>
          </cell>
          <cell r="G5505">
            <v>37000000</v>
          </cell>
        </row>
        <row r="5506">
          <cell r="A5506" t="str">
            <v>Q12020</v>
          </cell>
          <cell r="B5506" t="str">
            <v>QTAXCAT3</v>
          </cell>
          <cell r="C5506" t="str">
            <v>T16 Tobacco Products Sales Tax</v>
          </cell>
          <cell r="D5506" t="str">
            <v>South Dakota</v>
          </cell>
          <cell r="G5506">
            <v>17000000</v>
          </cell>
        </row>
        <row r="5507">
          <cell r="A5507" t="str">
            <v>Q12020</v>
          </cell>
          <cell r="B5507" t="str">
            <v>QTAXCAT3</v>
          </cell>
          <cell r="C5507" t="str">
            <v>T16 Tobacco Products Sales Tax</v>
          </cell>
          <cell r="D5507" t="str">
            <v>Tennessee</v>
          </cell>
          <cell r="G5507">
            <v>65000000</v>
          </cell>
        </row>
        <row r="5508">
          <cell r="A5508" t="str">
            <v>Q12020</v>
          </cell>
          <cell r="B5508" t="str">
            <v>QTAXCAT3</v>
          </cell>
          <cell r="C5508" t="str">
            <v>T16 Tobacco Products Sales Tax</v>
          </cell>
          <cell r="D5508" t="str">
            <v>Texas</v>
          </cell>
          <cell r="G5508">
            <v>345000000</v>
          </cell>
        </row>
        <row r="5509">
          <cell r="A5509" t="str">
            <v>Q12020</v>
          </cell>
          <cell r="B5509" t="str">
            <v>QTAXCAT3</v>
          </cell>
          <cell r="C5509" t="str">
            <v>T16 Tobacco Products Sales Tax</v>
          </cell>
          <cell r="D5509" t="str">
            <v>Utah</v>
          </cell>
          <cell r="G5509">
            <v>26000000</v>
          </cell>
        </row>
        <row r="5510">
          <cell r="A5510" t="str">
            <v>Q12020</v>
          </cell>
          <cell r="B5510" t="str">
            <v>QTAXCAT3</v>
          </cell>
          <cell r="C5510" t="str">
            <v>T16 Tobacco Products Sales Tax</v>
          </cell>
          <cell r="D5510" t="str">
            <v>Vermont</v>
          </cell>
          <cell r="G5510">
            <v>17000000</v>
          </cell>
        </row>
        <row r="5511">
          <cell r="A5511" t="str">
            <v>Q12020</v>
          </cell>
          <cell r="B5511" t="str">
            <v>QTAXCAT3</v>
          </cell>
          <cell r="C5511" t="str">
            <v>T16 Tobacco Products Sales Tax</v>
          </cell>
          <cell r="D5511" t="str">
            <v>Virginia</v>
          </cell>
          <cell r="G5511">
            <v>38000000</v>
          </cell>
        </row>
        <row r="5512">
          <cell r="A5512" t="str">
            <v>Q12020</v>
          </cell>
          <cell r="B5512" t="str">
            <v>QTAXCAT3</v>
          </cell>
          <cell r="C5512" t="str">
            <v>T16 Tobacco Products Sales Tax</v>
          </cell>
          <cell r="D5512" t="str">
            <v>Washington</v>
          </cell>
          <cell r="G5512">
            <v>82000000</v>
          </cell>
        </row>
        <row r="5513">
          <cell r="A5513" t="str">
            <v>Q12020</v>
          </cell>
          <cell r="B5513" t="str">
            <v>QTAXCAT3</v>
          </cell>
          <cell r="C5513" t="str">
            <v>T16 Tobacco Products Sales Tax</v>
          </cell>
          <cell r="D5513" t="str">
            <v>West Virginia</v>
          </cell>
          <cell r="G5513">
            <v>44000000</v>
          </cell>
        </row>
        <row r="5514">
          <cell r="A5514" t="str">
            <v>Q12020</v>
          </cell>
          <cell r="B5514" t="str">
            <v>QTAXCAT3</v>
          </cell>
          <cell r="C5514" t="str">
            <v>T16 Tobacco Products Sales Tax</v>
          </cell>
          <cell r="D5514" t="str">
            <v>Wisconsin</v>
          </cell>
          <cell r="G5514">
            <v>137000000</v>
          </cell>
        </row>
        <row r="5515">
          <cell r="A5515" t="str">
            <v>Q12020</v>
          </cell>
          <cell r="B5515" t="str">
            <v>QTAXCAT3</v>
          </cell>
          <cell r="C5515" t="str">
            <v>T16 Tobacco Products Sales Tax</v>
          </cell>
          <cell r="D5515" t="str">
            <v>Wyoming</v>
          </cell>
          <cell r="G5515">
            <v>5000000</v>
          </cell>
        </row>
        <row r="5516">
          <cell r="A5516" t="str">
            <v>Q12020</v>
          </cell>
          <cell r="B5516" t="str">
            <v>QTAXCAT3</v>
          </cell>
          <cell r="C5516" t="str">
            <v>T16 Tobacco Products Sales Tax</v>
          </cell>
          <cell r="D5516" t="str">
            <v>District of Columbia</v>
          </cell>
          <cell r="G5516">
            <v>7000000</v>
          </cell>
        </row>
        <row r="5517">
          <cell r="A5517" t="str">
            <v>Q12020</v>
          </cell>
          <cell r="B5517" t="str">
            <v>QTAXCAT3</v>
          </cell>
          <cell r="C5517" t="str">
            <v>T19 Other Selective Sales and Gross Receipts Taxes</v>
          </cell>
          <cell r="D5517" t="str">
            <v>U.S. Total</v>
          </cell>
          <cell r="G5517">
            <v>11889000000</v>
          </cell>
        </row>
        <row r="5518">
          <cell r="A5518" t="str">
            <v>Q12020</v>
          </cell>
          <cell r="B5518" t="str">
            <v>QTAXCAT3</v>
          </cell>
          <cell r="C5518" t="str">
            <v>T19 Other Selective Sales and Gross Receipts Taxes</v>
          </cell>
          <cell r="D5518" t="str">
            <v>Alabama</v>
          </cell>
          <cell r="G5518">
            <v>131000000</v>
          </cell>
        </row>
        <row r="5519">
          <cell r="A5519" t="str">
            <v>Q12020</v>
          </cell>
          <cell r="B5519" t="str">
            <v>QTAXCAT3</v>
          </cell>
          <cell r="C5519" t="str">
            <v>T19 Other Selective Sales and Gross Receipts Taxes</v>
          </cell>
          <cell r="D5519" t="str">
            <v>Alaska</v>
          </cell>
          <cell r="G5519">
            <v>7000000</v>
          </cell>
        </row>
        <row r="5520">
          <cell r="A5520" t="str">
            <v>Q12020</v>
          </cell>
          <cell r="B5520" t="str">
            <v>QTAXCAT3</v>
          </cell>
          <cell r="C5520" t="str">
            <v>T19 Other Selective Sales and Gross Receipts Taxes</v>
          </cell>
          <cell r="D5520" t="str">
            <v>Arizona</v>
          </cell>
          <cell r="G5520">
            <v>51000000</v>
          </cell>
        </row>
        <row r="5521">
          <cell r="A5521" t="str">
            <v>Q12020</v>
          </cell>
          <cell r="B5521" t="str">
            <v>QTAXCAT3</v>
          </cell>
          <cell r="C5521" t="str">
            <v>T19 Other Selective Sales and Gross Receipts Taxes</v>
          </cell>
          <cell r="D5521" t="str">
            <v>Arkansas</v>
          </cell>
          <cell r="G5521">
            <v>71000000</v>
          </cell>
        </row>
        <row r="5522">
          <cell r="A5522" t="str">
            <v>Q12020</v>
          </cell>
          <cell r="B5522" t="str">
            <v>QTAXCAT3</v>
          </cell>
          <cell r="C5522" t="str">
            <v>T19 Other Selective Sales and Gross Receipts Taxes</v>
          </cell>
          <cell r="D5522" t="str">
            <v>California</v>
          </cell>
          <cell r="G5522">
            <v>1349000000</v>
          </cell>
        </row>
        <row r="5523">
          <cell r="A5523" t="str">
            <v>Q12020</v>
          </cell>
          <cell r="B5523" t="str">
            <v>QTAXCAT3</v>
          </cell>
          <cell r="C5523" t="str">
            <v>T19 Other Selective Sales and Gross Receipts Taxes</v>
          </cell>
          <cell r="D5523" t="str">
            <v>Colorado</v>
          </cell>
          <cell r="G5523">
            <v>90000000</v>
          </cell>
        </row>
        <row r="5524">
          <cell r="A5524" t="str">
            <v>Q12020</v>
          </cell>
          <cell r="B5524" t="str">
            <v>QTAXCAT3</v>
          </cell>
          <cell r="C5524" t="str">
            <v>T19 Other Selective Sales and Gross Receipts Taxes</v>
          </cell>
          <cell r="D5524" t="str">
            <v>Connecticut</v>
          </cell>
          <cell r="G5524">
            <v>339000000</v>
          </cell>
        </row>
        <row r="5525">
          <cell r="A5525" t="str">
            <v>Q12020</v>
          </cell>
          <cell r="B5525" t="str">
            <v>QTAXCAT3</v>
          </cell>
          <cell r="C5525" t="str">
            <v>T19 Other Selective Sales and Gross Receipts Taxes</v>
          </cell>
          <cell r="D5525" t="str">
            <v>Delaware</v>
          </cell>
          <cell r="G5525">
            <v>35000000</v>
          </cell>
        </row>
        <row r="5526">
          <cell r="A5526" t="str">
            <v>Q12020</v>
          </cell>
          <cell r="B5526" t="str">
            <v>QTAXCAT3</v>
          </cell>
          <cell r="C5526" t="str">
            <v>T19 Other Selective Sales and Gross Receipts Taxes</v>
          </cell>
          <cell r="D5526" t="str">
            <v>Florida</v>
          </cell>
          <cell r="G5526">
            <v>63000000</v>
          </cell>
        </row>
        <row r="5527">
          <cell r="A5527" t="str">
            <v>Q12020</v>
          </cell>
          <cell r="B5527" t="str">
            <v>QTAXCAT3</v>
          </cell>
          <cell r="C5527" t="str">
            <v>T19 Other Selective Sales and Gross Receipts Taxes</v>
          </cell>
          <cell r="D5527" t="str">
            <v>Georgia</v>
          </cell>
          <cell r="G5527">
            <v>0</v>
          </cell>
        </row>
        <row r="5528">
          <cell r="A5528" t="str">
            <v>Q12020</v>
          </cell>
          <cell r="B5528" t="str">
            <v>QTAXCAT3</v>
          </cell>
          <cell r="C5528" t="str">
            <v>T19 Other Selective Sales and Gross Receipts Taxes</v>
          </cell>
          <cell r="D5528" t="str">
            <v>Hawaii</v>
          </cell>
          <cell r="G5528">
            <v>223000000</v>
          </cell>
        </row>
        <row r="5529">
          <cell r="A5529" t="str">
            <v>Q12020</v>
          </cell>
          <cell r="B5529" t="str">
            <v>QTAXCAT3</v>
          </cell>
          <cell r="C5529" t="str">
            <v>T19 Other Selective Sales and Gross Receipts Taxes</v>
          </cell>
          <cell r="D5529" t="str">
            <v>Idaho</v>
          </cell>
          <cell r="G5529">
            <v>13000000</v>
          </cell>
        </row>
        <row r="5530">
          <cell r="A5530" t="str">
            <v>Q12020</v>
          </cell>
          <cell r="B5530" t="str">
            <v>QTAXCAT3</v>
          </cell>
          <cell r="C5530" t="str">
            <v>T19 Other Selective Sales and Gross Receipts Taxes</v>
          </cell>
          <cell r="D5530" t="str">
            <v>Illinois</v>
          </cell>
          <cell r="G5530">
            <v>1089000000</v>
          </cell>
        </row>
        <row r="5531">
          <cell r="A5531" t="str">
            <v>Q12020</v>
          </cell>
          <cell r="B5531" t="str">
            <v>QTAXCAT3</v>
          </cell>
          <cell r="C5531" t="str">
            <v>T19 Other Selective Sales and Gross Receipts Taxes</v>
          </cell>
          <cell r="D5531" t="str">
            <v>Indiana</v>
          </cell>
          <cell r="G5531">
            <v>167000000</v>
          </cell>
        </row>
        <row r="5532">
          <cell r="A5532" t="str">
            <v>Q12020</v>
          </cell>
          <cell r="B5532" t="str">
            <v>QTAXCAT3</v>
          </cell>
          <cell r="C5532" t="str">
            <v>T19 Other Selective Sales and Gross Receipts Taxes</v>
          </cell>
          <cell r="D5532" t="str">
            <v>Iowa</v>
          </cell>
          <cell r="G5532">
            <v>15000000</v>
          </cell>
        </row>
        <row r="5533">
          <cell r="A5533" t="str">
            <v>Q12020</v>
          </cell>
          <cell r="B5533" t="str">
            <v>QTAXCAT3</v>
          </cell>
          <cell r="C5533" t="str">
            <v>T19 Other Selective Sales and Gross Receipts Taxes</v>
          </cell>
          <cell r="D5533" t="str">
            <v>Kansas</v>
          </cell>
          <cell r="G5533">
            <v>10000000</v>
          </cell>
        </row>
        <row r="5534">
          <cell r="A5534" t="str">
            <v>Q12020</v>
          </cell>
          <cell r="B5534" t="str">
            <v>QTAXCAT3</v>
          </cell>
          <cell r="C5534" t="str">
            <v>T19 Other Selective Sales and Gross Receipts Taxes</v>
          </cell>
          <cell r="D5534" t="str">
            <v>Kentucky</v>
          </cell>
          <cell r="G5534">
            <v>194000000</v>
          </cell>
        </row>
        <row r="5535">
          <cell r="A5535" t="str">
            <v>Q12020</v>
          </cell>
          <cell r="B5535" t="str">
            <v>QTAXCAT3</v>
          </cell>
          <cell r="C5535" t="str">
            <v>T19 Other Selective Sales and Gross Receipts Taxes</v>
          </cell>
          <cell r="D5535" t="str">
            <v>Louisiana</v>
          </cell>
          <cell r="G5535">
            <v>165000000</v>
          </cell>
        </row>
        <row r="5536">
          <cell r="A5536" t="str">
            <v>Q12020</v>
          </cell>
          <cell r="B5536" t="str">
            <v>QTAXCAT3</v>
          </cell>
          <cell r="C5536" t="str">
            <v>T19 Other Selective Sales and Gross Receipts Taxes</v>
          </cell>
          <cell r="D5536" t="str">
            <v>Maine</v>
          </cell>
          <cell r="G5536">
            <v>12000000</v>
          </cell>
        </row>
        <row r="5537">
          <cell r="A5537" t="str">
            <v>Q12020</v>
          </cell>
          <cell r="B5537" t="str">
            <v>QTAXCAT3</v>
          </cell>
          <cell r="C5537" t="str">
            <v>T19 Other Selective Sales and Gross Receipts Taxes</v>
          </cell>
          <cell r="D5537" t="str">
            <v>Maryland</v>
          </cell>
          <cell r="G5537">
            <v>400000000</v>
          </cell>
        </row>
        <row r="5538">
          <cell r="A5538" t="str">
            <v>Q12020</v>
          </cell>
          <cell r="B5538" t="str">
            <v>QTAXCAT3</v>
          </cell>
          <cell r="C5538" t="str">
            <v>T19 Other Selective Sales and Gross Receipts Taxes</v>
          </cell>
          <cell r="D5538" t="str">
            <v>Massachusetts</v>
          </cell>
          <cell r="G5538">
            <v>74000000</v>
          </cell>
        </row>
        <row r="5539">
          <cell r="A5539" t="str">
            <v>Q12020</v>
          </cell>
          <cell r="B5539" t="str">
            <v>QTAXCAT3</v>
          </cell>
          <cell r="C5539" t="str">
            <v>T19 Other Selective Sales and Gross Receipts Taxes</v>
          </cell>
          <cell r="D5539" t="str">
            <v>Michigan</v>
          </cell>
          <cell r="G5539">
            <v>413000000</v>
          </cell>
        </row>
        <row r="5540">
          <cell r="A5540" t="str">
            <v>Q12020</v>
          </cell>
          <cell r="B5540" t="str">
            <v>QTAXCAT3</v>
          </cell>
          <cell r="C5540" t="str">
            <v>T19 Other Selective Sales and Gross Receipts Taxes</v>
          </cell>
          <cell r="D5540" t="str">
            <v>Minnesota</v>
          </cell>
          <cell r="G5540">
            <v>500000000</v>
          </cell>
        </row>
        <row r="5541">
          <cell r="A5541" t="str">
            <v>Q12020</v>
          </cell>
          <cell r="B5541" t="str">
            <v>QTAXCAT3</v>
          </cell>
          <cell r="C5541" t="str">
            <v>T19 Other Selective Sales and Gross Receipts Taxes</v>
          </cell>
          <cell r="D5541" t="str">
            <v>Mississippi</v>
          </cell>
          <cell r="G5541">
            <v>98000000</v>
          </cell>
        </row>
        <row r="5542">
          <cell r="A5542" t="str">
            <v>Q12020</v>
          </cell>
          <cell r="B5542" t="str">
            <v>QTAXCAT3</v>
          </cell>
          <cell r="C5542" t="str">
            <v>T19 Other Selective Sales and Gross Receipts Taxes</v>
          </cell>
          <cell r="D5542" t="str">
            <v>Missouri</v>
          </cell>
          <cell r="G5542">
            <v>18000000</v>
          </cell>
        </row>
        <row r="5543">
          <cell r="A5543" t="str">
            <v>Q12020</v>
          </cell>
          <cell r="B5543" t="str">
            <v>QTAXCAT3</v>
          </cell>
          <cell r="C5543" t="str">
            <v>T19 Other Selective Sales and Gross Receipts Taxes</v>
          </cell>
          <cell r="D5543" t="str">
            <v>Montana</v>
          </cell>
          <cell r="G5543">
            <v>11000000</v>
          </cell>
        </row>
        <row r="5544">
          <cell r="A5544" t="str">
            <v>Q12020</v>
          </cell>
          <cell r="B5544" t="str">
            <v>QTAXCAT3</v>
          </cell>
          <cell r="C5544" t="str">
            <v>T19 Other Selective Sales and Gross Receipts Taxes</v>
          </cell>
          <cell r="D5544" t="str">
            <v>Nebraska</v>
          </cell>
          <cell r="G5544">
            <v>5000000</v>
          </cell>
        </row>
        <row r="5545">
          <cell r="A5545" t="str">
            <v>Q12020</v>
          </cell>
          <cell r="B5545" t="str">
            <v>QTAXCAT3</v>
          </cell>
          <cell r="C5545" t="str">
            <v>T19 Other Selective Sales and Gross Receipts Taxes</v>
          </cell>
          <cell r="D5545" t="str">
            <v>Nevada</v>
          </cell>
          <cell r="G5545">
            <v>79000000</v>
          </cell>
        </row>
        <row r="5546">
          <cell r="A5546" t="str">
            <v>Q12020</v>
          </cell>
          <cell r="B5546" t="str">
            <v>QTAXCAT3</v>
          </cell>
          <cell r="C5546" t="str">
            <v>T19 Other Selective Sales and Gross Receipts Taxes</v>
          </cell>
          <cell r="D5546" t="str">
            <v>New Hampshire</v>
          </cell>
          <cell r="G5546">
            <v>102000000</v>
          </cell>
        </row>
        <row r="5547">
          <cell r="A5547" t="str">
            <v>Q12020</v>
          </cell>
          <cell r="B5547" t="str">
            <v>QTAXCAT3</v>
          </cell>
          <cell r="C5547" t="str">
            <v>T19 Other Selective Sales and Gross Receipts Taxes</v>
          </cell>
          <cell r="D5547" t="str">
            <v>New Jersey</v>
          </cell>
          <cell r="G5547">
            <v>600000000</v>
          </cell>
        </row>
        <row r="5548">
          <cell r="A5548" t="str">
            <v>Q12020</v>
          </cell>
          <cell r="B5548" t="str">
            <v>QTAXCAT3</v>
          </cell>
          <cell r="C5548" t="str">
            <v>T19 Other Selective Sales and Gross Receipts Taxes</v>
          </cell>
          <cell r="D5548" t="str">
            <v>New Mexico</v>
          </cell>
          <cell r="G5548">
            <v>44000000</v>
          </cell>
        </row>
        <row r="5549">
          <cell r="A5549" t="str">
            <v>Q12020</v>
          </cell>
          <cell r="B5549" t="str">
            <v>QTAXCAT3</v>
          </cell>
          <cell r="C5549" t="str">
            <v>T19 Other Selective Sales and Gross Receipts Taxes</v>
          </cell>
          <cell r="D5549" t="str">
            <v>New York</v>
          </cell>
          <cell r="G5549">
            <v>1622000000</v>
          </cell>
        </row>
        <row r="5550">
          <cell r="A5550" t="str">
            <v>Q12020</v>
          </cell>
          <cell r="B5550" t="str">
            <v>QTAXCAT3</v>
          </cell>
          <cell r="C5550" t="str">
            <v>T19 Other Selective Sales and Gross Receipts Taxes</v>
          </cell>
          <cell r="D5550" t="str">
            <v>North Carolina</v>
          </cell>
          <cell r="G5550">
            <v>259000000</v>
          </cell>
        </row>
        <row r="5551">
          <cell r="A5551" t="str">
            <v>Q12020</v>
          </cell>
          <cell r="B5551" t="str">
            <v>QTAXCAT3</v>
          </cell>
          <cell r="C5551" t="str">
            <v>T19 Other Selective Sales and Gross Receipts Taxes</v>
          </cell>
          <cell r="D5551" t="str">
            <v>North Dakota</v>
          </cell>
          <cell r="G5551">
            <v>35000000</v>
          </cell>
        </row>
        <row r="5552">
          <cell r="A5552" t="str">
            <v>Q12020</v>
          </cell>
          <cell r="B5552" t="str">
            <v>QTAXCAT3</v>
          </cell>
          <cell r="C5552" t="str">
            <v>T19 Other Selective Sales and Gross Receipts Taxes</v>
          </cell>
          <cell r="D5552" t="str">
            <v>Ohio</v>
          </cell>
          <cell r="G5552">
            <v>638000000</v>
          </cell>
        </row>
        <row r="5553">
          <cell r="A5553" t="str">
            <v>Q12020</v>
          </cell>
          <cell r="B5553" t="str">
            <v>QTAXCAT3</v>
          </cell>
          <cell r="C5553" t="str">
            <v>T19 Other Selective Sales and Gross Receipts Taxes</v>
          </cell>
          <cell r="D5553" t="str">
            <v>Oklahoma</v>
          </cell>
          <cell r="G5553">
            <v>14000000</v>
          </cell>
        </row>
        <row r="5554">
          <cell r="A5554" t="str">
            <v>Q12020</v>
          </cell>
          <cell r="B5554" t="str">
            <v>QTAXCAT3</v>
          </cell>
          <cell r="C5554" t="str">
            <v>T19 Other Selective Sales and Gross Receipts Taxes</v>
          </cell>
          <cell r="D5554" t="str">
            <v>Oregon</v>
          </cell>
          <cell r="G5554">
            <v>35000000</v>
          </cell>
        </row>
        <row r="5555">
          <cell r="A5555" t="str">
            <v>Q12020</v>
          </cell>
          <cell r="B5555" t="str">
            <v>QTAXCAT3</v>
          </cell>
          <cell r="C5555" t="str">
            <v>T19 Other Selective Sales and Gross Receipts Taxes</v>
          </cell>
          <cell r="D5555" t="str">
            <v>Pennsylvania</v>
          </cell>
          <cell r="G5555">
            <v>101000000</v>
          </cell>
        </row>
        <row r="5556">
          <cell r="A5556" t="str">
            <v>Q12020</v>
          </cell>
          <cell r="B5556" t="str">
            <v>QTAXCAT3</v>
          </cell>
          <cell r="C5556" t="str">
            <v>T19 Other Selective Sales and Gross Receipts Taxes</v>
          </cell>
          <cell r="D5556" t="str">
            <v>Rhode Island</v>
          </cell>
          <cell r="G5556">
            <v>18000000</v>
          </cell>
        </row>
        <row r="5557">
          <cell r="A5557" t="str">
            <v>Q12020</v>
          </cell>
          <cell r="B5557" t="str">
            <v>QTAXCAT3</v>
          </cell>
          <cell r="C5557" t="str">
            <v>T19 Other Selective Sales and Gross Receipts Taxes</v>
          </cell>
          <cell r="D5557" t="str">
            <v>South Carolina</v>
          </cell>
          <cell r="G5557">
            <v>77000000</v>
          </cell>
        </row>
        <row r="5558">
          <cell r="A5558" t="str">
            <v>Q12020</v>
          </cell>
          <cell r="B5558" t="str">
            <v>QTAXCAT3</v>
          </cell>
          <cell r="C5558" t="str">
            <v>T19 Other Selective Sales and Gross Receipts Taxes</v>
          </cell>
          <cell r="D5558" t="str">
            <v>South Dakota</v>
          </cell>
          <cell r="G5558">
            <v>29000000</v>
          </cell>
        </row>
        <row r="5559">
          <cell r="A5559" t="str">
            <v>Q12020</v>
          </cell>
          <cell r="B5559" t="str">
            <v>QTAXCAT3</v>
          </cell>
          <cell r="C5559" t="str">
            <v>T19 Other Selective Sales and Gross Receipts Taxes</v>
          </cell>
          <cell r="D5559" t="str">
            <v>Tennessee</v>
          </cell>
          <cell r="G5559">
            <v>285000000</v>
          </cell>
        </row>
        <row r="5560">
          <cell r="A5560" t="str">
            <v>Q12020</v>
          </cell>
          <cell r="B5560" t="str">
            <v>QTAXCAT3</v>
          </cell>
          <cell r="C5560" t="str">
            <v>T19 Other Selective Sales and Gross Receipts Taxes</v>
          </cell>
          <cell r="D5560" t="str">
            <v>Texas</v>
          </cell>
          <cell r="G5560">
            <v>1467000000</v>
          </cell>
        </row>
        <row r="5561">
          <cell r="A5561" t="str">
            <v>Q12020</v>
          </cell>
          <cell r="B5561" t="str">
            <v>QTAXCAT3</v>
          </cell>
          <cell r="C5561" t="str">
            <v>T19 Other Selective Sales and Gross Receipts Taxes</v>
          </cell>
          <cell r="D5561" t="str">
            <v>Utah</v>
          </cell>
          <cell r="G5561">
            <v>2000000</v>
          </cell>
        </row>
        <row r="5562">
          <cell r="A5562" t="str">
            <v>Q12020</v>
          </cell>
          <cell r="B5562" t="str">
            <v>QTAXCAT3</v>
          </cell>
          <cell r="C5562" t="str">
            <v>T19 Other Selective Sales and Gross Receipts Taxes</v>
          </cell>
          <cell r="D5562" t="str">
            <v>Vermont</v>
          </cell>
          <cell r="G5562">
            <v>128000000</v>
          </cell>
        </row>
        <row r="5563">
          <cell r="A5563" t="str">
            <v>Q12020</v>
          </cell>
          <cell r="B5563" t="str">
            <v>QTAXCAT3</v>
          </cell>
          <cell r="C5563" t="str">
            <v>T19 Other Selective Sales and Gross Receipts Taxes</v>
          </cell>
          <cell r="D5563" t="str">
            <v>Virginia</v>
          </cell>
          <cell r="G5563">
            <v>288000000</v>
          </cell>
        </row>
        <row r="5564">
          <cell r="A5564" t="str">
            <v>Q12020</v>
          </cell>
          <cell r="B5564" t="str">
            <v>QTAXCAT3</v>
          </cell>
          <cell r="C5564" t="str">
            <v>T19 Other Selective Sales and Gross Receipts Taxes</v>
          </cell>
          <cell r="D5564" t="str">
            <v>Washington</v>
          </cell>
          <cell r="G5564">
            <v>276000000</v>
          </cell>
        </row>
        <row r="5565">
          <cell r="A5565" t="str">
            <v>Q12020</v>
          </cell>
          <cell r="B5565" t="str">
            <v>QTAXCAT3</v>
          </cell>
          <cell r="C5565" t="str">
            <v>T19 Other Selective Sales and Gross Receipts Taxes</v>
          </cell>
          <cell r="D5565" t="str">
            <v>West Virginia</v>
          </cell>
          <cell r="G5565">
            <v>135000000</v>
          </cell>
        </row>
        <row r="5566">
          <cell r="A5566" t="str">
            <v>Q12020</v>
          </cell>
          <cell r="B5566" t="str">
            <v>QTAXCAT3</v>
          </cell>
          <cell r="C5566" t="str">
            <v>T19 Other Selective Sales and Gross Receipts Taxes</v>
          </cell>
          <cell r="D5566" t="str">
            <v>Wisconsin</v>
          </cell>
          <cell r="G5566">
            <v>109000000</v>
          </cell>
        </row>
        <row r="5567">
          <cell r="A5567" t="str">
            <v>Q12020</v>
          </cell>
          <cell r="B5567" t="str">
            <v>QTAXCAT3</v>
          </cell>
          <cell r="C5567" t="str">
            <v>T19 Other Selective Sales and Gross Receipts Taxes</v>
          </cell>
          <cell r="D5567" t="str">
            <v>Wyoming</v>
          </cell>
          <cell r="G5567">
            <v>2000000</v>
          </cell>
        </row>
        <row r="5568">
          <cell r="A5568" t="str">
            <v>Q12020</v>
          </cell>
          <cell r="B5568" t="str">
            <v>QTAXCAT3</v>
          </cell>
          <cell r="C5568" t="str">
            <v>T19 Other Selective Sales and Gross Receipts Taxes</v>
          </cell>
          <cell r="D5568" t="str">
            <v>District of Columbia</v>
          </cell>
          <cell r="G5568">
            <v>20000000</v>
          </cell>
        </row>
        <row r="5569">
          <cell r="A5569" t="str">
            <v>Q12020</v>
          </cell>
          <cell r="B5569" t="str">
            <v>QTAXCAT3</v>
          </cell>
          <cell r="C5569" t="str">
            <v>T20 Alcoholic Beverages License</v>
          </cell>
          <cell r="D5569" t="str">
            <v>U.S. Total</v>
          </cell>
          <cell r="G5569">
            <v>191000000</v>
          </cell>
        </row>
        <row r="5570">
          <cell r="A5570" t="str">
            <v>Q12020</v>
          </cell>
          <cell r="B5570" t="str">
            <v>QTAXCAT3</v>
          </cell>
          <cell r="C5570" t="str">
            <v>T20 Alcoholic Beverages License</v>
          </cell>
          <cell r="D5570" t="str">
            <v>Alabama</v>
          </cell>
          <cell r="G5570">
            <v>0</v>
          </cell>
        </row>
        <row r="5571">
          <cell r="A5571" t="str">
            <v>Q12020</v>
          </cell>
          <cell r="B5571" t="str">
            <v>QTAXCAT3</v>
          </cell>
          <cell r="C5571" t="str">
            <v>T20 Alcoholic Beverages License</v>
          </cell>
          <cell r="D5571" t="str">
            <v>Alaska</v>
          </cell>
          <cell r="G5571">
            <v>1000000</v>
          </cell>
        </row>
        <row r="5572">
          <cell r="A5572" t="str">
            <v>Q12020</v>
          </cell>
          <cell r="B5572" t="str">
            <v>QTAXCAT3</v>
          </cell>
          <cell r="C5572" t="str">
            <v>T20 Alcoholic Beverages License</v>
          </cell>
          <cell r="D5572" t="str">
            <v>Arizona</v>
          </cell>
          <cell r="G5572">
            <v>2000000</v>
          </cell>
        </row>
        <row r="5573">
          <cell r="A5573" t="str">
            <v>Q12020</v>
          </cell>
          <cell r="B5573" t="str">
            <v>QTAXCAT3</v>
          </cell>
          <cell r="C5573" t="str">
            <v>T20 Alcoholic Beverages License</v>
          </cell>
          <cell r="D5573" t="str">
            <v>Arkansas</v>
          </cell>
          <cell r="G5573">
            <v>0</v>
          </cell>
        </row>
        <row r="5574">
          <cell r="A5574" t="str">
            <v>Q12020</v>
          </cell>
          <cell r="B5574" t="str">
            <v>QTAXCAT3</v>
          </cell>
          <cell r="C5574" t="str">
            <v>T20 Alcoholic Beverages License</v>
          </cell>
          <cell r="D5574" t="str">
            <v>California</v>
          </cell>
          <cell r="G5574">
            <v>20000000</v>
          </cell>
        </row>
        <row r="5575">
          <cell r="A5575" t="str">
            <v>Q12020</v>
          </cell>
          <cell r="B5575" t="str">
            <v>QTAXCAT3</v>
          </cell>
          <cell r="C5575" t="str">
            <v>T20 Alcoholic Beverages License</v>
          </cell>
          <cell r="D5575" t="str">
            <v>Colorado</v>
          </cell>
          <cell r="G5575">
            <v>2000000</v>
          </cell>
        </row>
        <row r="5576">
          <cell r="A5576" t="str">
            <v>Q12020</v>
          </cell>
          <cell r="B5576" t="str">
            <v>QTAXCAT3</v>
          </cell>
          <cell r="C5576" t="str">
            <v>T20 Alcoholic Beverages License</v>
          </cell>
          <cell r="D5576" t="str">
            <v>Connecticut</v>
          </cell>
          <cell r="G5576">
            <v>2000000</v>
          </cell>
        </row>
        <row r="5577">
          <cell r="A5577" t="str">
            <v>Q12020</v>
          </cell>
          <cell r="B5577" t="str">
            <v>QTAXCAT3</v>
          </cell>
          <cell r="C5577" t="str">
            <v>T20 Alcoholic Beverages License</v>
          </cell>
          <cell r="D5577" t="str">
            <v>Delaware</v>
          </cell>
          <cell r="G5577">
            <v>0</v>
          </cell>
        </row>
        <row r="5578">
          <cell r="A5578" t="str">
            <v>Q12020</v>
          </cell>
          <cell r="B5578" t="str">
            <v>QTAXCAT3</v>
          </cell>
          <cell r="C5578" t="str">
            <v>T20 Alcoholic Beverages License</v>
          </cell>
          <cell r="D5578" t="str">
            <v>Florida</v>
          </cell>
          <cell r="G5578">
            <v>3000000</v>
          </cell>
        </row>
        <row r="5579">
          <cell r="A5579" t="str">
            <v>Q12020</v>
          </cell>
          <cell r="B5579" t="str">
            <v>QTAXCAT3</v>
          </cell>
          <cell r="C5579" t="str">
            <v>T20 Alcoholic Beverages License</v>
          </cell>
          <cell r="D5579" t="str">
            <v>Georgia</v>
          </cell>
          <cell r="G5579">
            <v>0</v>
          </cell>
        </row>
        <row r="5580">
          <cell r="A5580" t="str">
            <v>Q12020</v>
          </cell>
          <cell r="B5580" t="str">
            <v>QTAXCAT3</v>
          </cell>
          <cell r="C5580" t="str">
            <v>T20 Alcoholic Beverages License</v>
          </cell>
          <cell r="D5580" t="str">
            <v>Idaho</v>
          </cell>
          <cell r="G5580">
            <v>1000000</v>
          </cell>
        </row>
        <row r="5581">
          <cell r="A5581" t="str">
            <v>Q12020</v>
          </cell>
          <cell r="B5581" t="str">
            <v>QTAXCAT3</v>
          </cell>
          <cell r="C5581" t="str">
            <v>T20 Alcoholic Beverages License</v>
          </cell>
          <cell r="D5581" t="str">
            <v>Illinois</v>
          </cell>
          <cell r="G5581">
            <v>4000000</v>
          </cell>
        </row>
        <row r="5582">
          <cell r="A5582" t="str">
            <v>Q12020</v>
          </cell>
          <cell r="B5582" t="str">
            <v>QTAXCAT3</v>
          </cell>
          <cell r="C5582" t="str">
            <v>T20 Alcoholic Beverages License</v>
          </cell>
          <cell r="D5582" t="str">
            <v>Indiana</v>
          </cell>
          <cell r="G5582">
            <v>3000000</v>
          </cell>
        </row>
        <row r="5583">
          <cell r="A5583" t="str">
            <v>Q12020</v>
          </cell>
          <cell r="B5583" t="str">
            <v>QTAXCAT3</v>
          </cell>
          <cell r="C5583" t="str">
            <v>T20 Alcoholic Beverages License</v>
          </cell>
          <cell r="D5583" t="str">
            <v>Iowa</v>
          </cell>
          <cell r="G5583">
            <v>4000000</v>
          </cell>
        </row>
        <row r="5584">
          <cell r="A5584" t="str">
            <v>Q12020</v>
          </cell>
          <cell r="B5584" t="str">
            <v>QTAXCAT3</v>
          </cell>
          <cell r="C5584" t="str">
            <v>T20 Alcoholic Beverages License</v>
          </cell>
          <cell r="D5584" t="str">
            <v>Kansas</v>
          </cell>
          <cell r="G5584">
            <v>1000000</v>
          </cell>
        </row>
        <row r="5585">
          <cell r="A5585" t="str">
            <v>Q12020</v>
          </cell>
          <cell r="B5585" t="str">
            <v>QTAXCAT3</v>
          </cell>
          <cell r="C5585" t="str">
            <v>T20 Alcoholic Beverages License</v>
          </cell>
          <cell r="D5585" t="str">
            <v>Kentucky</v>
          </cell>
          <cell r="G5585">
            <v>0</v>
          </cell>
        </row>
        <row r="5586">
          <cell r="A5586" t="str">
            <v>Q12020</v>
          </cell>
          <cell r="B5586" t="str">
            <v>QTAXCAT3</v>
          </cell>
          <cell r="C5586" t="str">
            <v>T20 Alcoholic Beverages License</v>
          </cell>
          <cell r="D5586" t="str">
            <v>Louisiana</v>
          </cell>
          <cell r="G5586">
            <v>0</v>
          </cell>
        </row>
        <row r="5587">
          <cell r="A5587" t="str">
            <v>Q12020</v>
          </cell>
          <cell r="B5587" t="str">
            <v>QTAXCAT3</v>
          </cell>
          <cell r="C5587" t="str">
            <v>T20 Alcoholic Beverages License</v>
          </cell>
          <cell r="D5587" t="str">
            <v>Maine</v>
          </cell>
          <cell r="G5587">
            <v>2000000</v>
          </cell>
        </row>
        <row r="5588">
          <cell r="A5588" t="str">
            <v>Q12020</v>
          </cell>
          <cell r="B5588" t="str">
            <v>QTAXCAT3</v>
          </cell>
          <cell r="C5588" t="str">
            <v>T20 Alcoholic Beverages License</v>
          </cell>
          <cell r="D5588" t="str">
            <v>Maryland</v>
          </cell>
          <cell r="G5588">
            <v>0</v>
          </cell>
        </row>
        <row r="5589">
          <cell r="A5589" t="str">
            <v>Q12020</v>
          </cell>
          <cell r="B5589" t="str">
            <v>QTAXCAT3</v>
          </cell>
          <cell r="C5589" t="str">
            <v>T20 Alcoholic Beverages License</v>
          </cell>
          <cell r="D5589" t="str">
            <v>Massachusetts</v>
          </cell>
          <cell r="G5589">
            <v>0</v>
          </cell>
        </row>
        <row r="5590">
          <cell r="A5590" t="str">
            <v>Q12020</v>
          </cell>
          <cell r="B5590" t="str">
            <v>QTAXCAT3</v>
          </cell>
          <cell r="C5590" t="str">
            <v>T20 Alcoholic Beverages License</v>
          </cell>
          <cell r="D5590" t="str">
            <v>Michigan</v>
          </cell>
          <cell r="G5590">
            <v>6000000</v>
          </cell>
        </row>
        <row r="5591">
          <cell r="A5591" t="str">
            <v>Q12020</v>
          </cell>
          <cell r="B5591" t="str">
            <v>QTAXCAT3</v>
          </cell>
          <cell r="C5591" t="str">
            <v>T20 Alcoholic Beverages License</v>
          </cell>
          <cell r="D5591" t="str">
            <v>Minnesota</v>
          </cell>
          <cell r="G5591">
            <v>1000000</v>
          </cell>
        </row>
        <row r="5592">
          <cell r="A5592" t="str">
            <v>Q12020</v>
          </cell>
          <cell r="B5592" t="str">
            <v>QTAXCAT3</v>
          </cell>
          <cell r="C5592" t="str">
            <v>T20 Alcoholic Beverages License</v>
          </cell>
          <cell r="D5592" t="str">
            <v>Mississippi</v>
          </cell>
          <cell r="G5592">
            <v>0</v>
          </cell>
        </row>
        <row r="5593">
          <cell r="A5593" t="str">
            <v>Q12020</v>
          </cell>
          <cell r="B5593" t="str">
            <v>QTAXCAT3</v>
          </cell>
          <cell r="C5593" t="str">
            <v>T20 Alcoholic Beverages License</v>
          </cell>
          <cell r="D5593" t="str">
            <v>Missouri</v>
          </cell>
          <cell r="G5593">
            <v>0</v>
          </cell>
        </row>
        <row r="5594">
          <cell r="A5594" t="str">
            <v>Q12020</v>
          </cell>
          <cell r="B5594" t="str">
            <v>QTAXCAT3</v>
          </cell>
          <cell r="C5594" t="str">
            <v>T20 Alcoholic Beverages License</v>
          </cell>
          <cell r="D5594" t="str">
            <v>Montana</v>
          </cell>
          <cell r="G5594">
            <v>1000000</v>
          </cell>
        </row>
        <row r="5595">
          <cell r="A5595" t="str">
            <v>Q12020</v>
          </cell>
          <cell r="B5595" t="str">
            <v>QTAXCAT3</v>
          </cell>
          <cell r="C5595" t="str">
            <v>T20 Alcoholic Beverages License</v>
          </cell>
          <cell r="D5595" t="str">
            <v>Nebraska</v>
          </cell>
          <cell r="G5595">
            <v>0</v>
          </cell>
        </row>
        <row r="5596">
          <cell r="A5596" t="str">
            <v>Q12020</v>
          </cell>
          <cell r="B5596" t="str">
            <v>QTAXCAT3</v>
          </cell>
          <cell r="C5596" t="str">
            <v>T20 Alcoholic Beverages License</v>
          </cell>
          <cell r="D5596" t="str">
            <v>New Hampshire</v>
          </cell>
          <cell r="G5596">
            <v>4000000</v>
          </cell>
        </row>
        <row r="5597">
          <cell r="A5597" t="str">
            <v>Q12020</v>
          </cell>
          <cell r="B5597" t="str">
            <v>QTAXCAT3</v>
          </cell>
          <cell r="C5597" t="str">
            <v>T20 Alcoholic Beverages License</v>
          </cell>
          <cell r="D5597" t="str">
            <v>New Jersey</v>
          </cell>
          <cell r="G5597">
            <v>0</v>
          </cell>
        </row>
        <row r="5598">
          <cell r="A5598" t="str">
            <v>Q12020</v>
          </cell>
          <cell r="B5598" t="str">
            <v>QTAXCAT3</v>
          </cell>
          <cell r="C5598" t="str">
            <v>T20 Alcoholic Beverages License</v>
          </cell>
          <cell r="D5598" t="str">
            <v>New Mexico</v>
          </cell>
          <cell r="G5598">
            <v>0</v>
          </cell>
        </row>
        <row r="5599">
          <cell r="A5599" t="str">
            <v>Q12020</v>
          </cell>
          <cell r="B5599" t="str">
            <v>QTAXCAT3</v>
          </cell>
          <cell r="C5599" t="str">
            <v>T20 Alcoholic Beverages License</v>
          </cell>
          <cell r="D5599" t="str">
            <v>New York</v>
          </cell>
          <cell r="G5599">
            <v>14000000</v>
          </cell>
        </row>
        <row r="5600">
          <cell r="A5600" t="str">
            <v>Q12020</v>
          </cell>
          <cell r="B5600" t="str">
            <v>QTAXCAT3</v>
          </cell>
          <cell r="C5600" t="str">
            <v>T20 Alcoholic Beverages License</v>
          </cell>
          <cell r="D5600" t="str">
            <v>North Carolina</v>
          </cell>
          <cell r="G5600">
            <v>9000000</v>
          </cell>
        </row>
        <row r="5601">
          <cell r="A5601" t="str">
            <v>Q12020</v>
          </cell>
          <cell r="B5601" t="str">
            <v>QTAXCAT3</v>
          </cell>
          <cell r="C5601" t="str">
            <v>T20 Alcoholic Beverages License</v>
          </cell>
          <cell r="D5601" t="str">
            <v>North Dakota</v>
          </cell>
          <cell r="G5601">
            <v>0</v>
          </cell>
        </row>
        <row r="5602">
          <cell r="A5602" t="str">
            <v>Q12020</v>
          </cell>
          <cell r="B5602" t="str">
            <v>QTAXCAT3</v>
          </cell>
          <cell r="C5602" t="str">
            <v>T20 Alcoholic Beverages License</v>
          </cell>
          <cell r="D5602" t="str">
            <v>Ohio</v>
          </cell>
          <cell r="G5602">
            <v>14000000</v>
          </cell>
        </row>
        <row r="5603">
          <cell r="A5603" t="str">
            <v>Q12020</v>
          </cell>
          <cell r="B5603" t="str">
            <v>QTAXCAT3</v>
          </cell>
          <cell r="C5603" t="str">
            <v>T20 Alcoholic Beverages License</v>
          </cell>
          <cell r="D5603" t="str">
            <v>Oklahoma</v>
          </cell>
          <cell r="G5603">
            <v>0</v>
          </cell>
        </row>
        <row r="5604">
          <cell r="A5604" t="str">
            <v>Q12020</v>
          </cell>
          <cell r="B5604" t="str">
            <v>QTAXCAT3</v>
          </cell>
          <cell r="C5604" t="str">
            <v>T20 Alcoholic Beverages License</v>
          </cell>
          <cell r="D5604" t="str">
            <v>Oregon</v>
          </cell>
          <cell r="G5604">
            <v>1000000</v>
          </cell>
        </row>
        <row r="5605">
          <cell r="A5605" t="str">
            <v>Q12020</v>
          </cell>
          <cell r="B5605" t="str">
            <v>QTAXCAT3</v>
          </cell>
          <cell r="C5605" t="str">
            <v>T20 Alcoholic Beverages License</v>
          </cell>
          <cell r="D5605" t="str">
            <v>Pennsylvania</v>
          </cell>
          <cell r="G5605">
            <v>10000000</v>
          </cell>
        </row>
        <row r="5606">
          <cell r="A5606" t="str">
            <v>Q12020</v>
          </cell>
          <cell r="B5606" t="str">
            <v>QTAXCAT3</v>
          </cell>
          <cell r="C5606" t="str">
            <v>T20 Alcoholic Beverages License</v>
          </cell>
          <cell r="D5606" t="str">
            <v>Rhode Island</v>
          </cell>
          <cell r="G5606">
            <v>0</v>
          </cell>
        </row>
        <row r="5607">
          <cell r="A5607" t="str">
            <v>Q12020</v>
          </cell>
          <cell r="B5607" t="str">
            <v>QTAXCAT3</v>
          </cell>
          <cell r="C5607" t="str">
            <v>T20 Alcoholic Beverages License</v>
          </cell>
          <cell r="D5607" t="str">
            <v>South Carolina</v>
          </cell>
          <cell r="G5607">
            <v>6000000</v>
          </cell>
        </row>
        <row r="5608">
          <cell r="A5608" t="str">
            <v>Q12020</v>
          </cell>
          <cell r="B5608" t="str">
            <v>QTAXCAT3</v>
          </cell>
          <cell r="C5608" t="str">
            <v>T20 Alcoholic Beverages License</v>
          </cell>
          <cell r="D5608" t="str">
            <v>South Dakota</v>
          </cell>
          <cell r="G5608">
            <v>0</v>
          </cell>
        </row>
        <row r="5609">
          <cell r="A5609" t="str">
            <v>Q12020</v>
          </cell>
          <cell r="B5609" t="str">
            <v>QTAXCAT3</v>
          </cell>
          <cell r="C5609" t="str">
            <v>T20 Alcoholic Beverages License</v>
          </cell>
          <cell r="D5609" t="str">
            <v>Tennessee</v>
          </cell>
          <cell r="G5609">
            <v>5000000</v>
          </cell>
        </row>
        <row r="5610">
          <cell r="A5610" t="str">
            <v>Q12020</v>
          </cell>
          <cell r="B5610" t="str">
            <v>QTAXCAT3</v>
          </cell>
          <cell r="C5610" t="str">
            <v>T20 Alcoholic Beverages License</v>
          </cell>
          <cell r="D5610" t="str">
            <v>Texas</v>
          </cell>
          <cell r="G5610">
            <v>19000000</v>
          </cell>
        </row>
        <row r="5611">
          <cell r="A5611" t="str">
            <v>Q12020</v>
          </cell>
          <cell r="B5611" t="str">
            <v>QTAXCAT3</v>
          </cell>
          <cell r="C5611" t="str">
            <v>T20 Alcoholic Beverages License</v>
          </cell>
          <cell r="D5611" t="str">
            <v>Utah</v>
          </cell>
          <cell r="G5611">
            <v>0</v>
          </cell>
        </row>
        <row r="5612">
          <cell r="A5612" t="str">
            <v>Q12020</v>
          </cell>
          <cell r="B5612" t="str">
            <v>QTAXCAT3</v>
          </cell>
          <cell r="C5612" t="str">
            <v>T20 Alcoholic Beverages License</v>
          </cell>
          <cell r="D5612" t="str">
            <v>Vermont</v>
          </cell>
          <cell r="G5612">
            <v>0</v>
          </cell>
        </row>
        <row r="5613">
          <cell r="A5613" t="str">
            <v>Q12020</v>
          </cell>
          <cell r="B5613" t="str">
            <v>QTAXCAT3</v>
          </cell>
          <cell r="C5613" t="str">
            <v>T20 Alcoholic Beverages License</v>
          </cell>
          <cell r="D5613" t="str">
            <v>Virginia</v>
          </cell>
          <cell r="G5613">
            <v>0</v>
          </cell>
        </row>
        <row r="5614">
          <cell r="A5614" t="str">
            <v>Q12020</v>
          </cell>
          <cell r="B5614" t="str">
            <v>QTAXCAT3</v>
          </cell>
          <cell r="C5614" t="str">
            <v>T20 Alcoholic Beverages License</v>
          </cell>
          <cell r="D5614" t="str">
            <v>Washington</v>
          </cell>
          <cell r="G5614">
            <v>48000000</v>
          </cell>
        </row>
        <row r="5615">
          <cell r="A5615" t="str">
            <v>Q12020</v>
          </cell>
          <cell r="B5615" t="str">
            <v>QTAXCAT3</v>
          </cell>
          <cell r="C5615" t="str">
            <v>T20 Alcoholic Beverages License</v>
          </cell>
          <cell r="D5615" t="str">
            <v>West Virginia</v>
          </cell>
          <cell r="G5615">
            <v>3000000</v>
          </cell>
        </row>
        <row r="5616">
          <cell r="A5616" t="str">
            <v>Q12020</v>
          </cell>
          <cell r="B5616" t="str">
            <v>QTAXCAT3</v>
          </cell>
          <cell r="C5616" t="str">
            <v>T20 Alcoholic Beverages License</v>
          </cell>
          <cell r="D5616" t="str">
            <v>Wisconsin</v>
          </cell>
          <cell r="G5616">
            <v>1000000</v>
          </cell>
        </row>
        <row r="5617">
          <cell r="A5617" t="str">
            <v>Q12020</v>
          </cell>
          <cell r="B5617" t="str">
            <v>QTAXCAT3</v>
          </cell>
          <cell r="C5617" t="str">
            <v>T20 Alcoholic Beverages License</v>
          </cell>
          <cell r="D5617" t="str">
            <v>Wyoming</v>
          </cell>
          <cell r="G5617">
            <v>0</v>
          </cell>
        </row>
        <row r="5618">
          <cell r="A5618" t="str">
            <v>Q12020</v>
          </cell>
          <cell r="B5618" t="str">
            <v>QTAXCAT3</v>
          </cell>
          <cell r="C5618" t="str">
            <v>T20 Alcoholic Beverages License</v>
          </cell>
          <cell r="D5618" t="str">
            <v>District of Columbia</v>
          </cell>
          <cell r="G5618">
            <v>2000000</v>
          </cell>
        </row>
        <row r="5619">
          <cell r="A5619" t="str">
            <v>Q12020</v>
          </cell>
          <cell r="B5619" t="str">
            <v>QTAXCAT3</v>
          </cell>
          <cell r="C5619" t="str">
            <v>T21 Amusements License</v>
          </cell>
          <cell r="D5619" t="str">
            <v>U.S. Total</v>
          </cell>
          <cell r="G5619">
            <v>87000000</v>
          </cell>
        </row>
        <row r="5620">
          <cell r="A5620" t="str">
            <v>Q12020</v>
          </cell>
          <cell r="B5620" t="str">
            <v>QTAXCAT3</v>
          </cell>
          <cell r="C5620" t="str">
            <v>T21 Amusements License</v>
          </cell>
          <cell r="D5620" t="str">
            <v>Alaska</v>
          </cell>
          <cell r="G5620">
            <v>0</v>
          </cell>
        </row>
        <row r="5621">
          <cell r="A5621" t="str">
            <v>Q12020</v>
          </cell>
          <cell r="B5621" t="str">
            <v>QTAXCAT3</v>
          </cell>
          <cell r="C5621" t="str">
            <v>T21 Amusements License</v>
          </cell>
          <cell r="D5621" t="str">
            <v>Arkansas</v>
          </cell>
          <cell r="G5621">
            <v>0</v>
          </cell>
        </row>
        <row r="5622">
          <cell r="A5622" t="str">
            <v>Q12020</v>
          </cell>
          <cell r="B5622" t="str">
            <v>QTAXCAT3</v>
          </cell>
          <cell r="C5622" t="str">
            <v>T21 Amusements License</v>
          </cell>
          <cell r="D5622" t="str">
            <v>California</v>
          </cell>
          <cell r="G5622">
            <v>4000000</v>
          </cell>
        </row>
        <row r="5623">
          <cell r="A5623" t="str">
            <v>Q12020</v>
          </cell>
          <cell r="B5623" t="str">
            <v>QTAXCAT3</v>
          </cell>
          <cell r="C5623" t="str">
            <v>T21 Amusements License</v>
          </cell>
          <cell r="D5623" t="str">
            <v>Colorado</v>
          </cell>
          <cell r="G5623">
            <v>0</v>
          </cell>
        </row>
        <row r="5624">
          <cell r="A5624" t="str">
            <v>Q12020</v>
          </cell>
          <cell r="B5624" t="str">
            <v>QTAXCAT3</v>
          </cell>
          <cell r="C5624" t="str">
            <v>T21 Amusements License</v>
          </cell>
          <cell r="D5624" t="str">
            <v>Connecticut</v>
          </cell>
          <cell r="G5624">
            <v>0</v>
          </cell>
        </row>
        <row r="5625">
          <cell r="A5625" t="str">
            <v>Q12020</v>
          </cell>
          <cell r="B5625" t="str">
            <v>QTAXCAT3</v>
          </cell>
          <cell r="C5625" t="str">
            <v>T21 Amusements License</v>
          </cell>
          <cell r="D5625" t="str">
            <v>Delaware</v>
          </cell>
          <cell r="G5625">
            <v>0</v>
          </cell>
        </row>
        <row r="5626">
          <cell r="A5626" t="str">
            <v>Q12020</v>
          </cell>
          <cell r="B5626" t="str">
            <v>QTAXCAT3</v>
          </cell>
          <cell r="C5626" t="str">
            <v>T21 Amusements License</v>
          </cell>
          <cell r="D5626" t="str">
            <v>Florida</v>
          </cell>
          <cell r="G5626">
            <v>1000000</v>
          </cell>
        </row>
        <row r="5627">
          <cell r="A5627" t="str">
            <v>Q12020</v>
          </cell>
          <cell r="B5627" t="str">
            <v>QTAXCAT3</v>
          </cell>
          <cell r="C5627" t="str">
            <v>T21 Amusements License</v>
          </cell>
          <cell r="D5627" t="str">
            <v>Georgia</v>
          </cell>
          <cell r="G5627">
            <v>0</v>
          </cell>
        </row>
        <row r="5628">
          <cell r="A5628" t="str">
            <v>Q12020</v>
          </cell>
          <cell r="B5628" t="str">
            <v>QTAXCAT3</v>
          </cell>
          <cell r="C5628" t="str">
            <v>T21 Amusements License</v>
          </cell>
          <cell r="D5628" t="str">
            <v>Idaho</v>
          </cell>
          <cell r="G5628">
            <v>0</v>
          </cell>
        </row>
        <row r="5629">
          <cell r="A5629" t="str">
            <v>Q12020</v>
          </cell>
          <cell r="B5629" t="str">
            <v>QTAXCAT3</v>
          </cell>
          <cell r="C5629" t="str">
            <v>T21 Amusements License</v>
          </cell>
          <cell r="D5629" t="str">
            <v>Illinois</v>
          </cell>
          <cell r="G5629">
            <v>12000000</v>
          </cell>
        </row>
        <row r="5630">
          <cell r="A5630" t="str">
            <v>Q12020</v>
          </cell>
          <cell r="B5630" t="str">
            <v>QTAXCAT3</v>
          </cell>
          <cell r="C5630" t="str">
            <v>T21 Amusements License</v>
          </cell>
          <cell r="D5630" t="str">
            <v>Indiana</v>
          </cell>
          <cell r="G5630">
            <v>2000000</v>
          </cell>
        </row>
        <row r="5631">
          <cell r="A5631" t="str">
            <v>Q12020</v>
          </cell>
          <cell r="B5631" t="str">
            <v>QTAXCAT3</v>
          </cell>
          <cell r="C5631" t="str">
            <v>T21 Amusements License</v>
          </cell>
          <cell r="D5631" t="str">
            <v>Iowa</v>
          </cell>
          <cell r="G5631">
            <v>14000000</v>
          </cell>
        </row>
        <row r="5632">
          <cell r="A5632" t="str">
            <v>Q12020</v>
          </cell>
          <cell r="B5632" t="str">
            <v>QTAXCAT3</v>
          </cell>
          <cell r="C5632" t="str">
            <v>T21 Amusements License</v>
          </cell>
          <cell r="D5632" t="str">
            <v>Kansas</v>
          </cell>
          <cell r="G5632">
            <v>2000000</v>
          </cell>
        </row>
        <row r="5633">
          <cell r="A5633" t="str">
            <v>Q12020</v>
          </cell>
          <cell r="B5633" t="str">
            <v>QTAXCAT3</v>
          </cell>
          <cell r="C5633" t="str">
            <v>T21 Amusements License</v>
          </cell>
          <cell r="D5633" t="str">
            <v>Kentucky</v>
          </cell>
          <cell r="G5633">
            <v>0</v>
          </cell>
        </row>
        <row r="5634">
          <cell r="A5634" t="str">
            <v>Q12020</v>
          </cell>
          <cell r="B5634" t="str">
            <v>QTAXCAT3</v>
          </cell>
          <cell r="C5634" t="str">
            <v>T21 Amusements License</v>
          </cell>
          <cell r="D5634" t="str">
            <v>Maine</v>
          </cell>
          <cell r="G5634">
            <v>0</v>
          </cell>
        </row>
        <row r="5635">
          <cell r="A5635" t="str">
            <v>Q12020</v>
          </cell>
          <cell r="B5635" t="str">
            <v>QTAXCAT3</v>
          </cell>
          <cell r="C5635" t="str">
            <v>T21 Amusements License</v>
          </cell>
          <cell r="D5635" t="str">
            <v>Maryland</v>
          </cell>
          <cell r="G5635">
            <v>0</v>
          </cell>
        </row>
        <row r="5636">
          <cell r="A5636" t="str">
            <v>Q12020</v>
          </cell>
          <cell r="B5636" t="str">
            <v>QTAXCAT3</v>
          </cell>
          <cell r="C5636" t="str">
            <v>T21 Amusements License</v>
          </cell>
          <cell r="D5636" t="str">
            <v>Massachusetts</v>
          </cell>
          <cell r="G5636">
            <v>3000000</v>
          </cell>
        </row>
        <row r="5637">
          <cell r="A5637" t="str">
            <v>Q12020</v>
          </cell>
          <cell r="B5637" t="str">
            <v>QTAXCAT3</v>
          </cell>
          <cell r="C5637" t="str">
            <v>T21 Amusements License</v>
          </cell>
          <cell r="D5637" t="str">
            <v>Minnesota</v>
          </cell>
          <cell r="G5637">
            <v>1000000</v>
          </cell>
        </row>
        <row r="5638">
          <cell r="A5638" t="str">
            <v>Q12020</v>
          </cell>
          <cell r="B5638" t="str">
            <v>QTAXCAT3</v>
          </cell>
          <cell r="C5638" t="str">
            <v>T21 Amusements License</v>
          </cell>
          <cell r="D5638" t="str">
            <v>Mississippi</v>
          </cell>
          <cell r="G5638">
            <v>4000000</v>
          </cell>
        </row>
        <row r="5639">
          <cell r="A5639" t="str">
            <v>Q12020</v>
          </cell>
          <cell r="B5639" t="str">
            <v>QTAXCAT3</v>
          </cell>
          <cell r="C5639" t="str">
            <v>T21 Amusements License</v>
          </cell>
          <cell r="D5639" t="str">
            <v>Missouri</v>
          </cell>
          <cell r="G5639">
            <v>0</v>
          </cell>
        </row>
        <row r="5640">
          <cell r="A5640" t="str">
            <v>Q12020</v>
          </cell>
          <cell r="B5640" t="str">
            <v>QTAXCAT3</v>
          </cell>
          <cell r="C5640" t="str">
            <v>T21 Amusements License</v>
          </cell>
          <cell r="D5640" t="str">
            <v>Montana</v>
          </cell>
          <cell r="G5640">
            <v>0</v>
          </cell>
        </row>
        <row r="5641">
          <cell r="A5641" t="str">
            <v>Q12020</v>
          </cell>
          <cell r="B5641" t="str">
            <v>QTAXCAT3</v>
          </cell>
          <cell r="C5641" t="str">
            <v>T21 Amusements License</v>
          </cell>
          <cell r="D5641" t="str">
            <v>Nebraska</v>
          </cell>
          <cell r="G5641">
            <v>0</v>
          </cell>
        </row>
        <row r="5642">
          <cell r="A5642" t="str">
            <v>Q12020</v>
          </cell>
          <cell r="B5642" t="str">
            <v>QTAXCAT3</v>
          </cell>
          <cell r="C5642" t="str">
            <v>T21 Amusements License</v>
          </cell>
          <cell r="D5642" t="str">
            <v>Nevada</v>
          </cell>
          <cell r="G5642">
            <v>9000000</v>
          </cell>
        </row>
        <row r="5643">
          <cell r="A5643" t="str">
            <v>Q12020</v>
          </cell>
          <cell r="B5643" t="str">
            <v>QTAXCAT3</v>
          </cell>
          <cell r="C5643" t="str">
            <v>T21 Amusements License</v>
          </cell>
          <cell r="D5643" t="str">
            <v>New Hampshire</v>
          </cell>
          <cell r="G5643">
            <v>0</v>
          </cell>
        </row>
        <row r="5644">
          <cell r="A5644" t="str">
            <v>Q12020</v>
          </cell>
          <cell r="B5644" t="str">
            <v>QTAXCAT3</v>
          </cell>
          <cell r="C5644" t="str">
            <v>T21 Amusements License</v>
          </cell>
          <cell r="D5644" t="str">
            <v>New Jersey</v>
          </cell>
          <cell r="G5644">
            <v>12000000</v>
          </cell>
        </row>
        <row r="5645">
          <cell r="A5645" t="str">
            <v>Q12020</v>
          </cell>
          <cell r="B5645" t="str">
            <v>QTAXCAT3</v>
          </cell>
          <cell r="C5645" t="str">
            <v>T21 Amusements License</v>
          </cell>
          <cell r="D5645" t="str">
            <v>New Mexico</v>
          </cell>
          <cell r="G5645">
            <v>0</v>
          </cell>
        </row>
        <row r="5646">
          <cell r="A5646" t="str">
            <v>Q12020</v>
          </cell>
          <cell r="B5646" t="str">
            <v>QTAXCAT3</v>
          </cell>
          <cell r="C5646" t="str">
            <v>T21 Amusements License</v>
          </cell>
          <cell r="D5646" t="str">
            <v>New York</v>
          </cell>
          <cell r="G5646">
            <v>0</v>
          </cell>
        </row>
        <row r="5647">
          <cell r="A5647" t="str">
            <v>Q12020</v>
          </cell>
          <cell r="B5647" t="str">
            <v>QTAXCAT3</v>
          </cell>
          <cell r="C5647" t="str">
            <v>T21 Amusements License</v>
          </cell>
          <cell r="D5647" t="str">
            <v>North Dakota</v>
          </cell>
          <cell r="G5647">
            <v>0</v>
          </cell>
        </row>
        <row r="5648">
          <cell r="A5648" t="str">
            <v>Q12020</v>
          </cell>
          <cell r="B5648" t="str">
            <v>QTAXCAT3</v>
          </cell>
          <cell r="C5648" t="str">
            <v>T21 Amusements License</v>
          </cell>
          <cell r="D5648" t="str">
            <v>Ohio</v>
          </cell>
          <cell r="G5648">
            <v>4000000</v>
          </cell>
        </row>
        <row r="5649">
          <cell r="A5649" t="str">
            <v>Q12020</v>
          </cell>
          <cell r="B5649" t="str">
            <v>QTAXCAT3</v>
          </cell>
          <cell r="C5649" t="str">
            <v>T21 Amusements License</v>
          </cell>
          <cell r="D5649" t="str">
            <v>Oklahoma</v>
          </cell>
          <cell r="G5649">
            <v>0</v>
          </cell>
        </row>
        <row r="5650">
          <cell r="A5650" t="str">
            <v>Q12020</v>
          </cell>
          <cell r="B5650" t="str">
            <v>QTAXCAT3</v>
          </cell>
          <cell r="C5650" t="str">
            <v>T21 Amusements License</v>
          </cell>
          <cell r="D5650" t="str">
            <v>Oregon</v>
          </cell>
          <cell r="G5650">
            <v>0</v>
          </cell>
        </row>
        <row r="5651">
          <cell r="A5651" t="str">
            <v>Q12020</v>
          </cell>
          <cell r="B5651" t="str">
            <v>QTAXCAT3</v>
          </cell>
          <cell r="C5651" t="str">
            <v>T21 Amusements License</v>
          </cell>
          <cell r="D5651" t="str">
            <v>Pennsylvania</v>
          </cell>
          <cell r="G5651">
            <v>4000000</v>
          </cell>
        </row>
        <row r="5652">
          <cell r="A5652" t="str">
            <v>Q12020</v>
          </cell>
          <cell r="B5652" t="str">
            <v>QTAXCAT3</v>
          </cell>
          <cell r="C5652" t="str">
            <v>T21 Amusements License</v>
          </cell>
          <cell r="D5652" t="str">
            <v>Rhode Island</v>
          </cell>
          <cell r="G5652">
            <v>0</v>
          </cell>
        </row>
        <row r="5653">
          <cell r="A5653" t="str">
            <v>Q12020</v>
          </cell>
          <cell r="B5653" t="str">
            <v>QTAXCAT3</v>
          </cell>
          <cell r="C5653" t="str">
            <v>T21 Amusements License</v>
          </cell>
          <cell r="D5653" t="str">
            <v>South Carolina</v>
          </cell>
          <cell r="G5653">
            <v>0</v>
          </cell>
        </row>
        <row r="5654">
          <cell r="A5654" t="str">
            <v>Q12020</v>
          </cell>
          <cell r="B5654" t="str">
            <v>QTAXCAT3</v>
          </cell>
          <cell r="C5654" t="str">
            <v>T21 Amusements License</v>
          </cell>
          <cell r="D5654" t="str">
            <v>South Dakota</v>
          </cell>
          <cell r="G5654">
            <v>0</v>
          </cell>
        </row>
        <row r="5655">
          <cell r="A5655" t="str">
            <v>Q12020</v>
          </cell>
          <cell r="B5655" t="str">
            <v>QTAXCAT3</v>
          </cell>
          <cell r="C5655" t="str">
            <v>T21 Amusements License</v>
          </cell>
          <cell r="D5655" t="str">
            <v>Tennessee</v>
          </cell>
          <cell r="G5655">
            <v>0</v>
          </cell>
        </row>
        <row r="5656">
          <cell r="A5656" t="str">
            <v>Q12020</v>
          </cell>
          <cell r="B5656" t="str">
            <v>QTAXCAT3</v>
          </cell>
          <cell r="C5656" t="str">
            <v>T21 Amusements License</v>
          </cell>
          <cell r="D5656" t="str">
            <v>Texas</v>
          </cell>
          <cell r="G5656">
            <v>3000000</v>
          </cell>
        </row>
        <row r="5657">
          <cell r="A5657" t="str">
            <v>Q12020</v>
          </cell>
          <cell r="B5657" t="str">
            <v>QTAXCAT3</v>
          </cell>
          <cell r="C5657" t="str">
            <v>T21 Amusements License</v>
          </cell>
          <cell r="D5657" t="str">
            <v>Vermont</v>
          </cell>
          <cell r="G5657">
            <v>0</v>
          </cell>
        </row>
        <row r="5658">
          <cell r="A5658" t="str">
            <v>Q12020</v>
          </cell>
          <cell r="B5658" t="str">
            <v>QTAXCAT3</v>
          </cell>
          <cell r="C5658" t="str">
            <v>T21 Amusements License</v>
          </cell>
          <cell r="D5658" t="str">
            <v>Virginia</v>
          </cell>
          <cell r="G5658">
            <v>4000000</v>
          </cell>
        </row>
        <row r="5659">
          <cell r="A5659" t="str">
            <v>Q12020</v>
          </cell>
          <cell r="B5659" t="str">
            <v>QTAXCAT3</v>
          </cell>
          <cell r="C5659" t="str">
            <v>T21 Amusements License</v>
          </cell>
          <cell r="D5659" t="str">
            <v>Washington</v>
          </cell>
          <cell r="G5659">
            <v>4000000</v>
          </cell>
        </row>
        <row r="5660">
          <cell r="A5660" t="str">
            <v>Q12020</v>
          </cell>
          <cell r="B5660" t="str">
            <v>QTAXCAT3</v>
          </cell>
          <cell r="C5660" t="str">
            <v>T21 Amusements License</v>
          </cell>
          <cell r="D5660" t="str">
            <v>West Virginia</v>
          </cell>
          <cell r="G5660">
            <v>1000000</v>
          </cell>
        </row>
        <row r="5661">
          <cell r="A5661" t="str">
            <v>Q12020</v>
          </cell>
          <cell r="B5661" t="str">
            <v>QTAXCAT3</v>
          </cell>
          <cell r="C5661" t="str">
            <v>T21 Amusements License</v>
          </cell>
          <cell r="D5661" t="str">
            <v>Wisconsin</v>
          </cell>
          <cell r="G5661">
            <v>0</v>
          </cell>
        </row>
        <row r="5662">
          <cell r="A5662" t="str">
            <v>Q12020</v>
          </cell>
          <cell r="B5662" t="str">
            <v>QTAXCAT3</v>
          </cell>
          <cell r="C5662" t="str">
            <v>T22 Corporations In General License</v>
          </cell>
          <cell r="D5662" t="str">
            <v>U.S. Total</v>
          </cell>
          <cell r="G5662">
            <v>1803000000</v>
          </cell>
        </row>
        <row r="5663">
          <cell r="A5663" t="str">
            <v>Q12020</v>
          </cell>
          <cell r="B5663" t="str">
            <v>QTAXCAT3</v>
          </cell>
          <cell r="C5663" t="str">
            <v>T22 Corporations In General License</v>
          </cell>
          <cell r="D5663" t="str">
            <v>Alabama</v>
          </cell>
          <cell r="G5663">
            <v>133000000</v>
          </cell>
        </row>
        <row r="5664">
          <cell r="A5664" t="str">
            <v>Q12020</v>
          </cell>
          <cell r="B5664" t="str">
            <v>QTAXCAT3</v>
          </cell>
          <cell r="C5664" t="str">
            <v>T22 Corporations In General License</v>
          </cell>
          <cell r="D5664" t="str">
            <v>Arizona</v>
          </cell>
          <cell r="G5664">
            <v>3000000</v>
          </cell>
        </row>
        <row r="5665">
          <cell r="A5665" t="str">
            <v>Q12020</v>
          </cell>
          <cell r="B5665" t="str">
            <v>QTAXCAT3</v>
          </cell>
          <cell r="C5665" t="str">
            <v>T22 Corporations In General License</v>
          </cell>
          <cell r="D5665" t="str">
            <v>Arkansas</v>
          </cell>
          <cell r="G5665">
            <v>6000000</v>
          </cell>
        </row>
        <row r="5666">
          <cell r="A5666" t="str">
            <v>Q12020</v>
          </cell>
          <cell r="B5666" t="str">
            <v>QTAXCAT3</v>
          </cell>
          <cell r="C5666" t="str">
            <v>T22 Corporations In General License</v>
          </cell>
          <cell r="D5666" t="str">
            <v>California</v>
          </cell>
          <cell r="G5666">
            <v>19000000</v>
          </cell>
        </row>
        <row r="5667">
          <cell r="A5667" t="str">
            <v>Q12020</v>
          </cell>
          <cell r="B5667" t="str">
            <v>QTAXCAT3</v>
          </cell>
          <cell r="C5667" t="str">
            <v>T22 Corporations In General License</v>
          </cell>
          <cell r="D5667" t="str">
            <v>Colorado</v>
          </cell>
          <cell r="G5667">
            <v>7000000</v>
          </cell>
        </row>
        <row r="5668">
          <cell r="A5668" t="str">
            <v>Q12020</v>
          </cell>
          <cell r="B5668" t="str">
            <v>QTAXCAT3</v>
          </cell>
          <cell r="C5668" t="str">
            <v>T22 Corporations In General License</v>
          </cell>
          <cell r="D5668" t="str">
            <v>Connecticut</v>
          </cell>
          <cell r="G5668">
            <v>8000000</v>
          </cell>
        </row>
        <row r="5669">
          <cell r="A5669" t="str">
            <v>Q12020</v>
          </cell>
          <cell r="B5669" t="str">
            <v>QTAXCAT3</v>
          </cell>
          <cell r="C5669" t="str">
            <v>T22 Corporations In General License</v>
          </cell>
          <cell r="D5669" t="str">
            <v>Delaware</v>
          </cell>
          <cell r="G5669">
            <v>467000000</v>
          </cell>
        </row>
        <row r="5670">
          <cell r="A5670" t="str">
            <v>Q12020</v>
          </cell>
          <cell r="B5670" t="str">
            <v>QTAXCAT3</v>
          </cell>
          <cell r="C5670" t="str">
            <v>T22 Corporations In General License</v>
          </cell>
          <cell r="D5670" t="str">
            <v>Florida</v>
          </cell>
          <cell r="G5670">
            <v>107000000</v>
          </cell>
        </row>
        <row r="5671">
          <cell r="A5671" t="str">
            <v>Q12020</v>
          </cell>
          <cell r="B5671" t="str">
            <v>QTAXCAT3</v>
          </cell>
          <cell r="C5671" t="str">
            <v>T22 Corporations In General License</v>
          </cell>
          <cell r="D5671" t="str">
            <v>Georgia</v>
          </cell>
          <cell r="G5671">
            <v>13000000</v>
          </cell>
        </row>
        <row r="5672">
          <cell r="A5672" t="str">
            <v>Q12020</v>
          </cell>
          <cell r="B5672" t="str">
            <v>QTAXCAT3</v>
          </cell>
          <cell r="C5672" t="str">
            <v>T22 Corporations In General License</v>
          </cell>
          <cell r="D5672" t="str">
            <v>Hawaii</v>
          </cell>
          <cell r="G5672">
            <v>1000000</v>
          </cell>
        </row>
        <row r="5673">
          <cell r="A5673" t="str">
            <v>Q12020</v>
          </cell>
          <cell r="B5673" t="str">
            <v>QTAXCAT3</v>
          </cell>
          <cell r="C5673" t="str">
            <v>T22 Corporations In General License</v>
          </cell>
          <cell r="D5673" t="str">
            <v>Idaho</v>
          </cell>
          <cell r="G5673">
            <v>1000000</v>
          </cell>
        </row>
        <row r="5674">
          <cell r="A5674" t="str">
            <v>Q12020</v>
          </cell>
          <cell r="B5674" t="str">
            <v>QTAXCAT3</v>
          </cell>
          <cell r="C5674" t="str">
            <v>T22 Corporations In General License</v>
          </cell>
          <cell r="D5674" t="str">
            <v>Illinois</v>
          </cell>
          <cell r="G5674">
            <v>116000000</v>
          </cell>
        </row>
        <row r="5675">
          <cell r="A5675" t="str">
            <v>Q12020</v>
          </cell>
          <cell r="B5675" t="str">
            <v>QTAXCAT3</v>
          </cell>
          <cell r="C5675" t="str">
            <v>T22 Corporations In General License</v>
          </cell>
          <cell r="D5675" t="str">
            <v>Indiana</v>
          </cell>
          <cell r="G5675">
            <v>2000000</v>
          </cell>
        </row>
        <row r="5676">
          <cell r="A5676" t="str">
            <v>Q12020</v>
          </cell>
          <cell r="B5676" t="str">
            <v>QTAXCAT3</v>
          </cell>
          <cell r="C5676" t="str">
            <v>T22 Corporations In General License</v>
          </cell>
          <cell r="D5676" t="str">
            <v>Iowa</v>
          </cell>
          <cell r="G5676">
            <v>10000000</v>
          </cell>
        </row>
        <row r="5677">
          <cell r="A5677" t="str">
            <v>Q12020</v>
          </cell>
          <cell r="B5677" t="str">
            <v>QTAXCAT3</v>
          </cell>
          <cell r="C5677" t="str">
            <v>T22 Corporations In General License</v>
          </cell>
          <cell r="D5677" t="str">
            <v>Kansas</v>
          </cell>
          <cell r="G5677">
            <v>6000000</v>
          </cell>
        </row>
        <row r="5678">
          <cell r="A5678" t="str">
            <v>Q12020</v>
          </cell>
          <cell r="B5678" t="str">
            <v>QTAXCAT3</v>
          </cell>
          <cell r="C5678" t="str">
            <v>T22 Corporations In General License</v>
          </cell>
          <cell r="D5678" t="str">
            <v>Kentucky</v>
          </cell>
          <cell r="G5678">
            <v>123000000</v>
          </cell>
        </row>
        <row r="5679">
          <cell r="A5679" t="str">
            <v>Q12020</v>
          </cell>
          <cell r="B5679" t="str">
            <v>QTAXCAT3</v>
          </cell>
          <cell r="C5679" t="str">
            <v>T22 Corporations In General License</v>
          </cell>
          <cell r="D5679" t="str">
            <v>Louisiana</v>
          </cell>
          <cell r="G5679">
            <v>-11000000</v>
          </cell>
        </row>
        <row r="5680">
          <cell r="A5680" t="str">
            <v>Q12020</v>
          </cell>
          <cell r="B5680" t="str">
            <v>QTAXCAT3</v>
          </cell>
          <cell r="C5680" t="str">
            <v>T22 Corporations In General License</v>
          </cell>
          <cell r="D5680" t="str">
            <v>Maine</v>
          </cell>
          <cell r="G5680">
            <v>2000000</v>
          </cell>
        </row>
        <row r="5681">
          <cell r="A5681" t="str">
            <v>Q12020</v>
          </cell>
          <cell r="B5681" t="str">
            <v>QTAXCAT3</v>
          </cell>
          <cell r="C5681" t="str">
            <v>T22 Corporations In General License</v>
          </cell>
          <cell r="D5681" t="str">
            <v>Maryland</v>
          </cell>
          <cell r="G5681">
            <v>9000000</v>
          </cell>
        </row>
        <row r="5682">
          <cell r="A5682" t="str">
            <v>Q12020</v>
          </cell>
          <cell r="B5682" t="str">
            <v>QTAXCAT3</v>
          </cell>
          <cell r="C5682" t="str">
            <v>T22 Corporations In General License</v>
          </cell>
          <cell r="D5682" t="str">
            <v>Massachusetts</v>
          </cell>
          <cell r="G5682">
            <v>8000000</v>
          </cell>
        </row>
        <row r="5683">
          <cell r="A5683" t="str">
            <v>Q12020</v>
          </cell>
          <cell r="B5683" t="str">
            <v>QTAXCAT3</v>
          </cell>
          <cell r="C5683" t="str">
            <v>T22 Corporations In General License</v>
          </cell>
          <cell r="D5683" t="str">
            <v>Michigan</v>
          </cell>
          <cell r="G5683">
            <v>12000000</v>
          </cell>
        </row>
        <row r="5684">
          <cell r="A5684" t="str">
            <v>Q12020</v>
          </cell>
          <cell r="B5684" t="str">
            <v>QTAXCAT3</v>
          </cell>
          <cell r="C5684" t="str">
            <v>T22 Corporations In General License</v>
          </cell>
          <cell r="D5684" t="str">
            <v>Minnesota</v>
          </cell>
          <cell r="G5684">
            <v>3000000</v>
          </cell>
        </row>
        <row r="5685">
          <cell r="A5685" t="str">
            <v>Q12020</v>
          </cell>
          <cell r="B5685" t="str">
            <v>QTAXCAT3</v>
          </cell>
          <cell r="C5685" t="str">
            <v>T22 Corporations In General License</v>
          </cell>
          <cell r="D5685" t="str">
            <v>Mississippi</v>
          </cell>
          <cell r="G5685">
            <v>30000000</v>
          </cell>
        </row>
        <row r="5686">
          <cell r="A5686" t="str">
            <v>Q12020</v>
          </cell>
          <cell r="B5686" t="str">
            <v>QTAXCAT3</v>
          </cell>
          <cell r="C5686" t="str">
            <v>T22 Corporations In General License</v>
          </cell>
          <cell r="D5686" t="str">
            <v>Missouri</v>
          </cell>
          <cell r="G5686">
            <v>0</v>
          </cell>
        </row>
        <row r="5687">
          <cell r="A5687" t="str">
            <v>Q12020</v>
          </cell>
          <cell r="B5687" t="str">
            <v>QTAXCAT3</v>
          </cell>
          <cell r="C5687" t="str">
            <v>T22 Corporations In General License</v>
          </cell>
          <cell r="D5687" t="str">
            <v>Montana</v>
          </cell>
          <cell r="G5687">
            <v>2000000</v>
          </cell>
        </row>
        <row r="5688">
          <cell r="A5688" t="str">
            <v>Q12020</v>
          </cell>
          <cell r="B5688" t="str">
            <v>QTAXCAT3</v>
          </cell>
          <cell r="C5688" t="str">
            <v>T22 Corporations In General License</v>
          </cell>
          <cell r="D5688" t="str">
            <v>Nebraska</v>
          </cell>
          <cell r="G5688">
            <v>12000000</v>
          </cell>
        </row>
        <row r="5689">
          <cell r="A5689" t="str">
            <v>Q12020</v>
          </cell>
          <cell r="B5689" t="str">
            <v>QTAXCAT3</v>
          </cell>
          <cell r="C5689" t="str">
            <v>T22 Corporations In General License</v>
          </cell>
          <cell r="D5689" t="str">
            <v>Nevada</v>
          </cell>
          <cell r="G5689">
            <v>18000000</v>
          </cell>
        </row>
        <row r="5690">
          <cell r="A5690" t="str">
            <v>Q12020</v>
          </cell>
          <cell r="B5690" t="str">
            <v>QTAXCAT3</v>
          </cell>
          <cell r="C5690" t="str">
            <v>T22 Corporations In General License</v>
          </cell>
          <cell r="D5690" t="str">
            <v>New Hampshire</v>
          </cell>
          <cell r="G5690">
            <v>2000000</v>
          </cell>
        </row>
        <row r="5691">
          <cell r="A5691" t="str">
            <v>Q12020</v>
          </cell>
          <cell r="B5691" t="str">
            <v>QTAXCAT3</v>
          </cell>
          <cell r="C5691" t="str">
            <v>T22 Corporations In General License</v>
          </cell>
          <cell r="D5691" t="str">
            <v>New Jersey</v>
          </cell>
          <cell r="G5691">
            <v>55000000</v>
          </cell>
        </row>
        <row r="5692">
          <cell r="A5692" t="str">
            <v>Q12020</v>
          </cell>
          <cell r="B5692" t="str">
            <v>QTAXCAT3</v>
          </cell>
          <cell r="C5692" t="str">
            <v>T22 Corporations In General License</v>
          </cell>
          <cell r="D5692" t="str">
            <v>New Mexico</v>
          </cell>
          <cell r="G5692">
            <v>6000000</v>
          </cell>
        </row>
        <row r="5693">
          <cell r="A5693" t="str">
            <v>Q12020</v>
          </cell>
          <cell r="B5693" t="str">
            <v>QTAXCAT3</v>
          </cell>
          <cell r="C5693" t="str">
            <v>T22 Corporations In General License</v>
          </cell>
          <cell r="D5693" t="str">
            <v>New York</v>
          </cell>
          <cell r="G5693">
            <v>0</v>
          </cell>
        </row>
        <row r="5694">
          <cell r="A5694" t="str">
            <v>Q12020</v>
          </cell>
          <cell r="B5694" t="str">
            <v>QTAXCAT3</v>
          </cell>
          <cell r="C5694" t="str">
            <v>T22 Corporations In General License</v>
          </cell>
          <cell r="D5694" t="str">
            <v>North Carolina</v>
          </cell>
          <cell r="G5694">
            <v>154000000</v>
          </cell>
        </row>
        <row r="5695">
          <cell r="A5695" t="str">
            <v>Q12020</v>
          </cell>
          <cell r="B5695" t="str">
            <v>QTAXCAT3</v>
          </cell>
          <cell r="C5695" t="str">
            <v>T22 Corporations In General License</v>
          </cell>
          <cell r="D5695" t="str">
            <v>Ohio</v>
          </cell>
          <cell r="G5695">
            <v>172000000</v>
          </cell>
        </row>
        <row r="5696">
          <cell r="A5696" t="str">
            <v>Q12020</v>
          </cell>
          <cell r="B5696" t="str">
            <v>QTAXCAT3</v>
          </cell>
          <cell r="C5696" t="str">
            <v>T22 Corporations In General License</v>
          </cell>
          <cell r="D5696" t="str">
            <v>Oklahoma</v>
          </cell>
          <cell r="G5696">
            <v>8000000</v>
          </cell>
        </row>
        <row r="5697">
          <cell r="A5697" t="str">
            <v>Q12020</v>
          </cell>
          <cell r="B5697" t="str">
            <v>QTAXCAT3</v>
          </cell>
          <cell r="C5697" t="str">
            <v>T22 Corporations In General License</v>
          </cell>
          <cell r="D5697" t="str">
            <v>Oregon</v>
          </cell>
          <cell r="G5697">
            <v>0</v>
          </cell>
        </row>
        <row r="5698">
          <cell r="A5698" t="str">
            <v>Q12020</v>
          </cell>
          <cell r="B5698" t="str">
            <v>QTAXCAT3</v>
          </cell>
          <cell r="C5698" t="str">
            <v>T22 Corporations In General License</v>
          </cell>
          <cell r="D5698" t="str">
            <v>Pennsylvania</v>
          </cell>
          <cell r="G5698">
            <v>0</v>
          </cell>
        </row>
        <row r="5699">
          <cell r="A5699" t="str">
            <v>Q12020</v>
          </cell>
          <cell r="B5699" t="str">
            <v>QTAXCAT3</v>
          </cell>
          <cell r="C5699" t="str">
            <v>T22 Corporations In General License</v>
          </cell>
          <cell r="D5699" t="str">
            <v>Rhode Island</v>
          </cell>
          <cell r="G5699">
            <v>2000000</v>
          </cell>
        </row>
        <row r="5700">
          <cell r="A5700" t="str">
            <v>Q12020</v>
          </cell>
          <cell r="B5700" t="str">
            <v>QTAXCAT3</v>
          </cell>
          <cell r="C5700" t="str">
            <v>T22 Corporations In General License</v>
          </cell>
          <cell r="D5700" t="str">
            <v>South Carolina</v>
          </cell>
          <cell r="G5700">
            <v>13000000</v>
          </cell>
        </row>
        <row r="5701">
          <cell r="A5701" t="str">
            <v>Q12020</v>
          </cell>
          <cell r="B5701" t="str">
            <v>QTAXCAT3</v>
          </cell>
          <cell r="C5701" t="str">
            <v>T22 Corporations In General License</v>
          </cell>
          <cell r="D5701" t="str">
            <v>South Dakota</v>
          </cell>
          <cell r="G5701">
            <v>2000000</v>
          </cell>
        </row>
        <row r="5702">
          <cell r="A5702" t="str">
            <v>Q12020</v>
          </cell>
          <cell r="B5702" t="str">
            <v>QTAXCAT3</v>
          </cell>
          <cell r="C5702" t="str">
            <v>T22 Corporations In General License</v>
          </cell>
          <cell r="D5702" t="str">
            <v>Tennessee</v>
          </cell>
          <cell r="G5702">
            <v>175000000</v>
          </cell>
        </row>
        <row r="5703">
          <cell r="A5703" t="str">
            <v>Q12020</v>
          </cell>
          <cell r="B5703" t="str">
            <v>QTAXCAT3</v>
          </cell>
          <cell r="C5703" t="str">
            <v>T22 Corporations In General License</v>
          </cell>
          <cell r="D5703" t="str">
            <v>Texas</v>
          </cell>
          <cell r="G5703">
            <v>62000000</v>
          </cell>
        </row>
        <row r="5704">
          <cell r="A5704" t="str">
            <v>Q12020</v>
          </cell>
          <cell r="B5704" t="str">
            <v>QTAXCAT3</v>
          </cell>
          <cell r="C5704" t="str">
            <v>T22 Corporations In General License</v>
          </cell>
          <cell r="D5704" t="str">
            <v>Utah</v>
          </cell>
          <cell r="G5704">
            <v>0</v>
          </cell>
        </row>
        <row r="5705">
          <cell r="A5705" t="str">
            <v>Q12020</v>
          </cell>
          <cell r="B5705" t="str">
            <v>QTAXCAT3</v>
          </cell>
          <cell r="C5705" t="str">
            <v>T22 Corporations In General License</v>
          </cell>
          <cell r="D5705" t="str">
            <v>Vermont</v>
          </cell>
          <cell r="G5705">
            <v>2000000</v>
          </cell>
        </row>
        <row r="5706">
          <cell r="A5706" t="str">
            <v>Q12020</v>
          </cell>
          <cell r="B5706" t="str">
            <v>QTAXCAT3</v>
          </cell>
          <cell r="C5706" t="str">
            <v>T22 Corporations In General License</v>
          </cell>
          <cell r="D5706" t="str">
            <v>Virginia</v>
          </cell>
          <cell r="G5706">
            <v>18000000</v>
          </cell>
        </row>
        <row r="5707">
          <cell r="A5707" t="str">
            <v>Q12020</v>
          </cell>
          <cell r="B5707" t="str">
            <v>QTAXCAT3</v>
          </cell>
          <cell r="C5707" t="str">
            <v>T22 Corporations In General License</v>
          </cell>
          <cell r="D5707" t="str">
            <v>Washington</v>
          </cell>
          <cell r="G5707">
            <v>13000000</v>
          </cell>
        </row>
        <row r="5708">
          <cell r="A5708" t="str">
            <v>Q12020</v>
          </cell>
          <cell r="B5708" t="str">
            <v>QTAXCAT3</v>
          </cell>
          <cell r="C5708" t="str">
            <v>T22 Corporations In General License</v>
          </cell>
          <cell r="D5708" t="str">
            <v>West Virginia</v>
          </cell>
          <cell r="G5708">
            <v>0</v>
          </cell>
        </row>
        <row r="5709">
          <cell r="A5709" t="str">
            <v>Q12020</v>
          </cell>
          <cell r="B5709" t="str">
            <v>QTAXCAT3</v>
          </cell>
          <cell r="C5709" t="str">
            <v>T22 Corporations In General License</v>
          </cell>
          <cell r="D5709" t="str">
            <v>Wisconsin</v>
          </cell>
          <cell r="G5709">
            <v>8000000</v>
          </cell>
        </row>
        <row r="5710">
          <cell r="A5710" t="str">
            <v>Q12020</v>
          </cell>
          <cell r="B5710" t="str">
            <v>QTAXCAT3</v>
          </cell>
          <cell r="C5710" t="str">
            <v>T22 Corporations In General License</v>
          </cell>
          <cell r="D5710" t="str">
            <v>Wyoming</v>
          </cell>
          <cell r="G5710">
            <v>4000000</v>
          </cell>
        </row>
        <row r="5711">
          <cell r="A5711" t="str">
            <v>Q12020</v>
          </cell>
          <cell r="B5711" t="str">
            <v>QTAXCAT3</v>
          </cell>
          <cell r="C5711" t="str">
            <v>T22 Corporations In General License</v>
          </cell>
          <cell r="D5711" t="str">
            <v>District of Columbia</v>
          </cell>
          <cell r="G5711">
            <v>3000000</v>
          </cell>
        </row>
        <row r="5712">
          <cell r="A5712" t="str">
            <v>Q12020</v>
          </cell>
          <cell r="B5712" t="str">
            <v>QTAXCAT3</v>
          </cell>
          <cell r="C5712" t="str">
            <v>T23 Hunting and Fishing License</v>
          </cell>
          <cell r="D5712" t="str">
            <v>U.S. Total</v>
          </cell>
          <cell r="G5712">
            <v>301000000</v>
          </cell>
        </row>
        <row r="5713">
          <cell r="A5713" t="str">
            <v>Q12020</v>
          </cell>
          <cell r="B5713" t="str">
            <v>QTAXCAT3</v>
          </cell>
          <cell r="C5713" t="str">
            <v>T23 Hunting and Fishing License</v>
          </cell>
          <cell r="D5713" t="str">
            <v>Alabama</v>
          </cell>
          <cell r="G5713">
            <v>5000000</v>
          </cell>
        </row>
        <row r="5714">
          <cell r="A5714" t="str">
            <v>Q12020</v>
          </cell>
          <cell r="B5714" t="str">
            <v>QTAXCAT3</v>
          </cell>
          <cell r="C5714" t="str">
            <v>T23 Hunting and Fishing License</v>
          </cell>
          <cell r="D5714" t="str">
            <v>Alaska</v>
          </cell>
          <cell r="G5714">
            <v>4000000</v>
          </cell>
        </row>
        <row r="5715">
          <cell r="A5715" t="str">
            <v>Q12020</v>
          </cell>
          <cell r="B5715" t="str">
            <v>QTAXCAT3</v>
          </cell>
          <cell r="C5715" t="str">
            <v>T23 Hunting and Fishing License</v>
          </cell>
          <cell r="D5715" t="str">
            <v>Arizona</v>
          </cell>
          <cell r="G5715">
            <v>18000000</v>
          </cell>
        </row>
        <row r="5716">
          <cell r="A5716" t="str">
            <v>Q12020</v>
          </cell>
          <cell r="B5716" t="str">
            <v>QTAXCAT3</v>
          </cell>
          <cell r="C5716" t="str">
            <v>T23 Hunting and Fishing License</v>
          </cell>
          <cell r="D5716" t="str">
            <v>Arkansas</v>
          </cell>
          <cell r="G5716">
            <v>4000000</v>
          </cell>
        </row>
        <row r="5717">
          <cell r="A5717" t="str">
            <v>Q12020</v>
          </cell>
          <cell r="B5717" t="str">
            <v>QTAXCAT3</v>
          </cell>
          <cell r="C5717" t="str">
            <v>T23 Hunting and Fishing License</v>
          </cell>
          <cell r="D5717" t="str">
            <v>California</v>
          </cell>
          <cell r="G5717">
            <v>27000000</v>
          </cell>
        </row>
        <row r="5718">
          <cell r="A5718" t="str">
            <v>Q12020</v>
          </cell>
          <cell r="B5718" t="str">
            <v>QTAXCAT3</v>
          </cell>
          <cell r="C5718" t="str">
            <v>T23 Hunting and Fishing License</v>
          </cell>
          <cell r="D5718" t="str">
            <v>Colorado</v>
          </cell>
          <cell r="G5718">
            <v>5000000</v>
          </cell>
        </row>
        <row r="5719">
          <cell r="A5719" t="str">
            <v>Q12020</v>
          </cell>
          <cell r="B5719" t="str">
            <v>QTAXCAT3</v>
          </cell>
          <cell r="C5719" t="str">
            <v>T23 Hunting and Fishing License</v>
          </cell>
          <cell r="D5719" t="str">
            <v>Connecticut</v>
          </cell>
          <cell r="G5719">
            <v>2000000</v>
          </cell>
        </row>
        <row r="5720">
          <cell r="A5720" t="str">
            <v>Q12020</v>
          </cell>
          <cell r="B5720" t="str">
            <v>QTAXCAT3</v>
          </cell>
          <cell r="C5720" t="str">
            <v>T23 Hunting and Fishing License</v>
          </cell>
          <cell r="D5720" t="str">
            <v>Delaware</v>
          </cell>
          <cell r="G5720">
            <v>1000000</v>
          </cell>
        </row>
        <row r="5721">
          <cell r="A5721" t="str">
            <v>Q12020</v>
          </cell>
          <cell r="B5721" t="str">
            <v>QTAXCAT3</v>
          </cell>
          <cell r="C5721" t="str">
            <v>T23 Hunting and Fishing License</v>
          </cell>
          <cell r="D5721" t="str">
            <v>Florida</v>
          </cell>
          <cell r="G5721">
            <v>4000000</v>
          </cell>
        </row>
        <row r="5722">
          <cell r="A5722" t="str">
            <v>Q12020</v>
          </cell>
          <cell r="B5722" t="str">
            <v>QTAXCAT3</v>
          </cell>
          <cell r="C5722" t="str">
            <v>T23 Hunting and Fishing License</v>
          </cell>
          <cell r="D5722" t="str">
            <v>Georgia</v>
          </cell>
          <cell r="G5722">
            <v>7000000</v>
          </cell>
        </row>
        <row r="5723">
          <cell r="A5723" t="str">
            <v>Q12020</v>
          </cell>
          <cell r="B5723" t="str">
            <v>QTAXCAT3</v>
          </cell>
          <cell r="C5723" t="str">
            <v>T23 Hunting and Fishing License</v>
          </cell>
          <cell r="D5723" t="str">
            <v>Hawaii</v>
          </cell>
          <cell r="G5723">
            <v>0</v>
          </cell>
        </row>
        <row r="5724">
          <cell r="A5724" t="str">
            <v>Q12020</v>
          </cell>
          <cell r="B5724" t="str">
            <v>QTAXCAT3</v>
          </cell>
          <cell r="C5724" t="str">
            <v>T23 Hunting and Fishing License</v>
          </cell>
          <cell r="D5724" t="str">
            <v>Idaho</v>
          </cell>
          <cell r="G5724">
            <v>11000000</v>
          </cell>
        </row>
        <row r="5725">
          <cell r="A5725" t="str">
            <v>Q12020</v>
          </cell>
          <cell r="B5725" t="str">
            <v>QTAXCAT3</v>
          </cell>
          <cell r="C5725" t="str">
            <v>T23 Hunting and Fishing License</v>
          </cell>
          <cell r="D5725" t="str">
            <v>Illinois</v>
          </cell>
          <cell r="G5725">
            <v>4000000</v>
          </cell>
        </row>
        <row r="5726">
          <cell r="A5726" t="str">
            <v>Q12020</v>
          </cell>
          <cell r="B5726" t="str">
            <v>QTAXCAT3</v>
          </cell>
          <cell r="C5726" t="str">
            <v>T23 Hunting and Fishing License</v>
          </cell>
          <cell r="D5726" t="str">
            <v>Indiana</v>
          </cell>
          <cell r="G5726">
            <v>5000000</v>
          </cell>
        </row>
        <row r="5727">
          <cell r="A5727" t="str">
            <v>Q12020</v>
          </cell>
          <cell r="B5727" t="str">
            <v>QTAXCAT3</v>
          </cell>
          <cell r="C5727" t="str">
            <v>T23 Hunting and Fishing License</v>
          </cell>
          <cell r="D5727" t="str">
            <v>Iowa</v>
          </cell>
          <cell r="G5727">
            <v>8000000</v>
          </cell>
        </row>
        <row r="5728">
          <cell r="A5728" t="str">
            <v>Q12020</v>
          </cell>
          <cell r="B5728" t="str">
            <v>QTAXCAT3</v>
          </cell>
          <cell r="C5728" t="str">
            <v>T23 Hunting and Fishing License</v>
          </cell>
          <cell r="D5728" t="str">
            <v>Kansas</v>
          </cell>
          <cell r="G5728">
            <v>13000000</v>
          </cell>
        </row>
        <row r="5729">
          <cell r="A5729" t="str">
            <v>Q12020</v>
          </cell>
          <cell r="B5729" t="str">
            <v>QTAXCAT3</v>
          </cell>
          <cell r="C5729" t="str">
            <v>T23 Hunting and Fishing License</v>
          </cell>
          <cell r="D5729" t="str">
            <v>Kentucky</v>
          </cell>
          <cell r="G5729">
            <v>7000000</v>
          </cell>
        </row>
        <row r="5730">
          <cell r="A5730" t="str">
            <v>Q12020</v>
          </cell>
          <cell r="B5730" t="str">
            <v>QTAXCAT3</v>
          </cell>
          <cell r="C5730" t="str">
            <v>T23 Hunting and Fishing License</v>
          </cell>
          <cell r="D5730" t="str">
            <v>Louisiana</v>
          </cell>
          <cell r="G5730">
            <v>3000000</v>
          </cell>
        </row>
        <row r="5731">
          <cell r="A5731" t="str">
            <v>Q12020</v>
          </cell>
          <cell r="B5731" t="str">
            <v>QTAXCAT3</v>
          </cell>
          <cell r="C5731" t="str">
            <v>T23 Hunting and Fishing License</v>
          </cell>
          <cell r="D5731" t="str">
            <v>Maine</v>
          </cell>
          <cell r="G5731">
            <v>4000000</v>
          </cell>
        </row>
        <row r="5732">
          <cell r="A5732" t="str">
            <v>Q12020</v>
          </cell>
          <cell r="B5732" t="str">
            <v>QTAXCAT3</v>
          </cell>
          <cell r="C5732" t="str">
            <v>T23 Hunting and Fishing License</v>
          </cell>
          <cell r="D5732" t="str">
            <v>Maryland</v>
          </cell>
          <cell r="G5732">
            <v>2000000</v>
          </cell>
        </row>
        <row r="5733">
          <cell r="A5733" t="str">
            <v>Q12020</v>
          </cell>
          <cell r="B5733" t="str">
            <v>QTAXCAT3</v>
          </cell>
          <cell r="C5733" t="str">
            <v>T23 Hunting and Fishing License</v>
          </cell>
          <cell r="D5733" t="str">
            <v>Massachusetts</v>
          </cell>
          <cell r="G5733">
            <v>2000000</v>
          </cell>
        </row>
        <row r="5734">
          <cell r="A5734" t="str">
            <v>Q12020</v>
          </cell>
          <cell r="B5734" t="str">
            <v>QTAXCAT3</v>
          </cell>
          <cell r="C5734" t="str">
            <v>T23 Hunting and Fishing License</v>
          </cell>
          <cell r="D5734" t="str">
            <v>Michigan</v>
          </cell>
          <cell r="G5734">
            <v>-1000000</v>
          </cell>
        </row>
        <row r="5735">
          <cell r="A5735" t="str">
            <v>Q12020</v>
          </cell>
          <cell r="B5735" t="str">
            <v>QTAXCAT3</v>
          </cell>
          <cell r="C5735" t="str">
            <v>T23 Hunting and Fishing License</v>
          </cell>
          <cell r="D5735" t="str">
            <v>Minnesota</v>
          </cell>
          <cell r="G5735">
            <v>22000000</v>
          </cell>
        </row>
        <row r="5736">
          <cell r="A5736" t="str">
            <v>Q12020</v>
          </cell>
          <cell r="B5736" t="str">
            <v>QTAXCAT3</v>
          </cell>
          <cell r="C5736" t="str">
            <v>T23 Hunting and Fishing License</v>
          </cell>
          <cell r="D5736" t="str">
            <v>Mississippi</v>
          </cell>
          <cell r="G5736">
            <v>1000000</v>
          </cell>
        </row>
        <row r="5737">
          <cell r="A5737" t="str">
            <v>Q12020</v>
          </cell>
          <cell r="B5737" t="str">
            <v>QTAXCAT3</v>
          </cell>
          <cell r="C5737" t="str">
            <v>T23 Hunting and Fishing License</v>
          </cell>
          <cell r="D5737" t="str">
            <v>Missouri</v>
          </cell>
          <cell r="G5737">
            <v>4000000</v>
          </cell>
        </row>
        <row r="5738">
          <cell r="A5738" t="str">
            <v>Q12020</v>
          </cell>
          <cell r="B5738" t="str">
            <v>QTAXCAT3</v>
          </cell>
          <cell r="C5738" t="str">
            <v>T23 Hunting and Fishing License</v>
          </cell>
          <cell r="D5738" t="str">
            <v>Montana</v>
          </cell>
          <cell r="G5738">
            <v>6000000</v>
          </cell>
        </row>
        <row r="5739">
          <cell r="A5739" t="str">
            <v>Q12020</v>
          </cell>
          <cell r="B5739" t="str">
            <v>QTAXCAT3</v>
          </cell>
          <cell r="C5739" t="str">
            <v>T23 Hunting and Fishing License</v>
          </cell>
          <cell r="D5739" t="str">
            <v>Nebraska</v>
          </cell>
          <cell r="G5739">
            <v>2000000</v>
          </cell>
        </row>
        <row r="5740">
          <cell r="A5740" t="str">
            <v>Q12020</v>
          </cell>
          <cell r="B5740" t="str">
            <v>QTAXCAT3</v>
          </cell>
          <cell r="C5740" t="str">
            <v>T23 Hunting and Fishing License</v>
          </cell>
          <cell r="D5740" t="str">
            <v>Nevada</v>
          </cell>
          <cell r="G5740">
            <v>1000000</v>
          </cell>
        </row>
        <row r="5741">
          <cell r="A5741" t="str">
            <v>Q12020</v>
          </cell>
          <cell r="B5741" t="str">
            <v>QTAXCAT3</v>
          </cell>
          <cell r="C5741" t="str">
            <v>T23 Hunting and Fishing License</v>
          </cell>
          <cell r="D5741" t="str">
            <v>New Hampshire</v>
          </cell>
          <cell r="G5741">
            <v>2000000</v>
          </cell>
        </row>
        <row r="5742">
          <cell r="A5742" t="str">
            <v>Q12020</v>
          </cell>
          <cell r="B5742" t="str">
            <v>QTAXCAT3</v>
          </cell>
          <cell r="C5742" t="str">
            <v>T23 Hunting and Fishing License</v>
          </cell>
          <cell r="D5742" t="str">
            <v>New Jersey</v>
          </cell>
          <cell r="G5742">
            <v>4000000</v>
          </cell>
        </row>
        <row r="5743">
          <cell r="A5743" t="str">
            <v>Q12020</v>
          </cell>
          <cell r="B5743" t="str">
            <v>QTAXCAT3</v>
          </cell>
          <cell r="C5743" t="str">
            <v>T23 Hunting and Fishing License</v>
          </cell>
          <cell r="D5743" t="str">
            <v>New Mexico</v>
          </cell>
          <cell r="G5743">
            <v>5000000</v>
          </cell>
        </row>
        <row r="5744">
          <cell r="A5744" t="str">
            <v>Q12020</v>
          </cell>
          <cell r="B5744" t="str">
            <v>QTAXCAT3</v>
          </cell>
          <cell r="C5744" t="str">
            <v>T23 Hunting and Fishing License</v>
          </cell>
          <cell r="D5744" t="str">
            <v>New York</v>
          </cell>
          <cell r="G5744">
            <v>12000000</v>
          </cell>
        </row>
        <row r="5745">
          <cell r="A5745" t="str">
            <v>Q12020</v>
          </cell>
          <cell r="B5745" t="str">
            <v>QTAXCAT3</v>
          </cell>
          <cell r="C5745" t="str">
            <v>T23 Hunting and Fishing License</v>
          </cell>
          <cell r="D5745" t="str">
            <v>North Carolina</v>
          </cell>
          <cell r="G5745">
            <v>2000000</v>
          </cell>
        </row>
        <row r="5746">
          <cell r="A5746" t="str">
            <v>Q12020</v>
          </cell>
          <cell r="B5746" t="str">
            <v>QTAXCAT3</v>
          </cell>
          <cell r="C5746" t="str">
            <v>T23 Hunting and Fishing License</v>
          </cell>
          <cell r="D5746" t="str">
            <v>North Dakota</v>
          </cell>
          <cell r="G5746">
            <v>2000000</v>
          </cell>
        </row>
        <row r="5747">
          <cell r="A5747" t="str">
            <v>Q12020</v>
          </cell>
          <cell r="B5747" t="str">
            <v>QTAXCAT3</v>
          </cell>
          <cell r="C5747" t="str">
            <v>T23 Hunting and Fishing License</v>
          </cell>
          <cell r="D5747" t="str">
            <v>Ohio</v>
          </cell>
          <cell r="G5747">
            <v>3000000</v>
          </cell>
        </row>
        <row r="5748">
          <cell r="A5748" t="str">
            <v>Q12020</v>
          </cell>
          <cell r="B5748" t="str">
            <v>QTAXCAT3</v>
          </cell>
          <cell r="C5748" t="str">
            <v>T23 Hunting and Fishing License</v>
          </cell>
          <cell r="D5748" t="str">
            <v>Oklahoma</v>
          </cell>
          <cell r="G5748">
            <v>5000000</v>
          </cell>
        </row>
        <row r="5749">
          <cell r="A5749" t="str">
            <v>Q12020</v>
          </cell>
          <cell r="B5749" t="str">
            <v>QTAXCAT3</v>
          </cell>
          <cell r="C5749" t="str">
            <v>T23 Hunting and Fishing License</v>
          </cell>
          <cell r="D5749" t="str">
            <v>Oregon</v>
          </cell>
          <cell r="G5749">
            <v>13000000</v>
          </cell>
        </row>
        <row r="5750">
          <cell r="A5750" t="str">
            <v>Q12020</v>
          </cell>
          <cell r="B5750" t="str">
            <v>QTAXCAT3</v>
          </cell>
          <cell r="C5750" t="str">
            <v>T23 Hunting and Fishing License</v>
          </cell>
          <cell r="D5750" t="str">
            <v>Pennsylvania</v>
          </cell>
          <cell r="G5750">
            <v>15000000</v>
          </cell>
        </row>
        <row r="5751">
          <cell r="A5751" t="str">
            <v>Q12020</v>
          </cell>
          <cell r="B5751" t="str">
            <v>QTAXCAT3</v>
          </cell>
          <cell r="C5751" t="str">
            <v>T23 Hunting and Fishing License</v>
          </cell>
          <cell r="D5751" t="str">
            <v>Rhode Island</v>
          </cell>
          <cell r="G5751">
            <v>1000000</v>
          </cell>
        </row>
        <row r="5752">
          <cell r="A5752" t="str">
            <v>Q12020</v>
          </cell>
          <cell r="B5752" t="str">
            <v>QTAXCAT3</v>
          </cell>
          <cell r="C5752" t="str">
            <v>T23 Hunting and Fishing License</v>
          </cell>
          <cell r="D5752" t="str">
            <v>South Carolina</v>
          </cell>
          <cell r="G5752">
            <v>2000000</v>
          </cell>
        </row>
        <row r="5753">
          <cell r="A5753" t="str">
            <v>Q12020</v>
          </cell>
          <cell r="B5753" t="str">
            <v>QTAXCAT3</v>
          </cell>
          <cell r="C5753" t="str">
            <v>T23 Hunting and Fishing License</v>
          </cell>
          <cell r="D5753" t="str">
            <v>South Dakota</v>
          </cell>
          <cell r="G5753">
            <v>5000000</v>
          </cell>
        </row>
        <row r="5754">
          <cell r="A5754" t="str">
            <v>Q12020</v>
          </cell>
          <cell r="B5754" t="str">
            <v>QTAXCAT3</v>
          </cell>
          <cell r="C5754" t="str">
            <v>T23 Hunting and Fishing License</v>
          </cell>
          <cell r="D5754" t="str">
            <v>Tennessee</v>
          </cell>
          <cell r="G5754">
            <v>15000000</v>
          </cell>
        </row>
        <row r="5755">
          <cell r="A5755" t="str">
            <v>Q12020</v>
          </cell>
          <cell r="B5755" t="str">
            <v>QTAXCAT3</v>
          </cell>
          <cell r="C5755" t="str">
            <v>T23 Hunting and Fishing License</v>
          </cell>
          <cell r="D5755" t="str">
            <v>Texas</v>
          </cell>
          <cell r="G5755">
            <v>13000000</v>
          </cell>
        </row>
        <row r="5756">
          <cell r="A5756" t="str">
            <v>Q12020</v>
          </cell>
          <cell r="B5756" t="str">
            <v>QTAXCAT3</v>
          </cell>
          <cell r="C5756" t="str">
            <v>T23 Hunting and Fishing License</v>
          </cell>
          <cell r="D5756" t="str">
            <v>Utah</v>
          </cell>
          <cell r="G5756">
            <v>9000000</v>
          </cell>
        </row>
        <row r="5757">
          <cell r="A5757" t="str">
            <v>Q12020</v>
          </cell>
          <cell r="B5757" t="str">
            <v>QTAXCAT3</v>
          </cell>
          <cell r="C5757" t="str">
            <v>T23 Hunting and Fishing License</v>
          </cell>
          <cell r="D5757" t="str">
            <v>Vermont</v>
          </cell>
          <cell r="G5757">
            <v>1000000</v>
          </cell>
        </row>
        <row r="5758">
          <cell r="A5758" t="str">
            <v>Q12020</v>
          </cell>
          <cell r="B5758" t="str">
            <v>QTAXCAT3</v>
          </cell>
          <cell r="C5758" t="str">
            <v>T23 Hunting and Fishing License</v>
          </cell>
          <cell r="D5758" t="str">
            <v>Virginia</v>
          </cell>
          <cell r="G5758">
            <v>1000000</v>
          </cell>
        </row>
        <row r="5759">
          <cell r="A5759" t="str">
            <v>Q12020</v>
          </cell>
          <cell r="B5759" t="str">
            <v>QTAXCAT3</v>
          </cell>
          <cell r="C5759" t="str">
            <v>T23 Hunting and Fishing License</v>
          </cell>
          <cell r="D5759" t="str">
            <v>Washington</v>
          </cell>
          <cell r="G5759">
            <v>3000000</v>
          </cell>
        </row>
        <row r="5760">
          <cell r="A5760" t="str">
            <v>Q12020</v>
          </cell>
          <cell r="B5760" t="str">
            <v>QTAXCAT3</v>
          </cell>
          <cell r="C5760" t="str">
            <v>T23 Hunting and Fishing License</v>
          </cell>
          <cell r="D5760" t="str">
            <v>West Virginia</v>
          </cell>
          <cell r="G5760">
            <v>0</v>
          </cell>
        </row>
        <row r="5761">
          <cell r="A5761" t="str">
            <v>Q12020</v>
          </cell>
          <cell r="B5761" t="str">
            <v>QTAXCAT3</v>
          </cell>
          <cell r="C5761" t="str">
            <v>T23 Hunting and Fishing License</v>
          </cell>
          <cell r="D5761" t="str">
            <v>Wisconsin</v>
          </cell>
          <cell r="G5761">
            <v>17000000</v>
          </cell>
        </row>
        <row r="5762">
          <cell r="A5762" t="str">
            <v>Q12020</v>
          </cell>
          <cell r="B5762" t="str">
            <v>QTAXCAT3</v>
          </cell>
          <cell r="C5762" t="str">
            <v>T23 Hunting and Fishing License</v>
          </cell>
          <cell r="D5762" t="str">
            <v>Wyoming</v>
          </cell>
          <cell r="G5762">
            <v>1000000</v>
          </cell>
        </row>
        <row r="5763">
          <cell r="A5763" t="str">
            <v>Q12020</v>
          </cell>
          <cell r="B5763" t="str">
            <v>QTAXCAT3</v>
          </cell>
          <cell r="C5763" t="str">
            <v>T23 Hunting and Fishing License</v>
          </cell>
          <cell r="D5763" t="str">
            <v>District of Columbia</v>
          </cell>
          <cell r="G5763">
            <v>0</v>
          </cell>
        </row>
        <row r="5764">
          <cell r="A5764" t="str">
            <v>Q12020</v>
          </cell>
          <cell r="B5764" t="str">
            <v>QTAXCAT3</v>
          </cell>
          <cell r="C5764" t="str">
            <v>T24 Motor Vehicles License</v>
          </cell>
          <cell r="D5764" t="str">
            <v>U.S. Total</v>
          </cell>
          <cell r="G5764">
            <v>7586000000</v>
          </cell>
        </row>
        <row r="5765">
          <cell r="A5765" t="str">
            <v>Q12020</v>
          </cell>
          <cell r="B5765" t="str">
            <v>QTAXCAT3</v>
          </cell>
          <cell r="C5765" t="str">
            <v>T24 Motor Vehicles License</v>
          </cell>
          <cell r="D5765" t="str">
            <v>Alabama</v>
          </cell>
          <cell r="G5765">
            <v>49000000</v>
          </cell>
        </row>
        <row r="5766">
          <cell r="A5766" t="str">
            <v>Q12020</v>
          </cell>
          <cell r="B5766" t="str">
            <v>QTAXCAT3</v>
          </cell>
          <cell r="C5766" t="str">
            <v>T24 Motor Vehicles License</v>
          </cell>
          <cell r="D5766" t="str">
            <v>Alaska</v>
          </cell>
          <cell r="G5766">
            <v>14000000</v>
          </cell>
        </row>
        <row r="5767">
          <cell r="A5767" t="str">
            <v>Q12020</v>
          </cell>
          <cell r="B5767" t="str">
            <v>QTAXCAT3</v>
          </cell>
          <cell r="C5767" t="str">
            <v>T24 Motor Vehicles License</v>
          </cell>
          <cell r="D5767" t="str">
            <v>Arizona</v>
          </cell>
          <cell r="G5767">
            <v>59000000</v>
          </cell>
        </row>
        <row r="5768">
          <cell r="A5768" t="str">
            <v>Q12020</v>
          </cell>
          <cell r="B5768" t="str">
            <v>QTAXCAT3</v>
          </cell>
          <cell r="C5768" t="str">
            <v>T24 Motor Vehicles License</v>
          </cell>
          <cell r="D5768" t="str">
            <v>Arkansas</v>
          </cell>
          <cell r="G5768">
            <v>44000000</v>
          </cell>
        </row>
        <row r="5769">
          <cell r="A5769" t="str">
            <v>Q12020</v>
          </cell>
          <cell r="B5769" t="str">
            <v>QTAXCAT3</v>
          </cell>
          <cell r="C5769" t="str">
            <v>T24 Motor Vehicles License</v>
          </cell>
          <cell r="D5769" t="str">
            <v>California</v>
          </cell>
          <cell r="G5769">
            <v>1858000000</v>
          </cell>
        </row>
        <row r="5770">
          <cell r="A5770" t="str">
            <v>Q12020</v>
          </cell>
          <cell r="B5770" t="str">
            <v>QTAXCAT3</v>
          </cell>
          <cell r="C5770" t="str">
            <v>T24 Motor Vehicles License</v>
          </cell>
          <cell r="D5770" t="str">
            <v>Colorado</v>
          </cell>
          <cell r="G5770">
            <v>110000000</v>
          </cell>
        </row>
        <row r="5771">
          <cell r="A5771" t="str">
            <v>Q12020</v>
          </cell>
          <cell r="B5771" t="str">
            <v>QTAXCAT3</v>
          </cell>
          <cell r="C5771" t="str">
            <v>T24 Motor Vehicles License</v>
          </cell>
          <cell r="D5771" t="str">
            <v>Connecticut</v>
          </cell>
          <cell r="G5771">
            <v>60000000</v>
          </cell>
        </row>
        <row r="5772">
          <cell r="A5772" t="str">
            <v>Q12020</v>
          </cell>
          <cell r="B5772" t="str">
            <v>QTAXCAT3</v>
          </cell>
          <cell r="C5772" t="str">
            <v>T24 Motor Vehicles License</v>
          </cell>
          <cell r="D5772" t="str">
            <v>Delaware</v>
          </cell>
          <cell r="G5772">
            <v>15000000</v>
          </cell>
        </row>
        <row r="5773">
          <cell r="A5773" t="str">
            <v>Q12020</v>
          </cell>
          <cell r="B5773" t="str">
            <v>QTAXCAT3</v>
          </cell>
          <cell r="C5773" t="str">
            <v>T24 Motor Vehicles License</v>
          </cell>
          <cell r="D5773" t="str">
            <v>Florida</v>
          </cell>
          <cell r="G5773">
            <v>467000000</v>
          </cell>
        </row>
        <row r="5774">
          <cell r="A5774" t="str">
            <v>Q12020</v>
          </cell>
          <cell r="B5774" t="str">
            <v>QTAXCAT3</v>
          </cell>
          <cell r="C5774" t="str">
            <v>T24 Motor Vehicles License</v>
          </cell>
          <cell r="D5774" t="str">
            <v>Georgia</v>
          </cell>
          <cell r="G5774">
            <v>111000000</v>
          </cell>
        </row>
        <row r="5775">
          <cell r="A5775" t="str">
            <v>Q12020</v>
          </cell>
          <cell r="B5775" t="str">
            <v>QTAXCAT3</v>
          </cell>
          <cell r="C5775" t="str">
            <v>T24 Motor Vehicles License</v>
          </cell>
          <cell r="D5775" t="str">
            <v>Hawaii</v>
          </cell>
          <cell r="G5775">
            <v>63000000</v>
          </cell>
        </row>
        <row r="5776">
          <cell r="A5776" t="str">
            <v>Q12020</v>
          </cell>
          <cell r="B5776" t="str">
            <v>QTAXCAT3</v>
          </cell>
          <cell r="C5776" t="str">
            <v>T24 Motor Vehicles License</v>
          </cell>
          <cell r="D5776" t="str">
            <v>Idaho</v>
          </cell>
          <cell r="G5776">
            <v>63000000</v>
          </cell>
        </row>
        <row r="5777">
          <cell r="A5777" t="str">
            <v>Q12020</v>
          </cell>
          <cell r="B5777" t="str">
            <v>QTAXCAT3</v>
          </cell>
          <cell r="C5777" t="str">
            <v>T24 Motor Vehicles License</v>
          </cell>
          <cell r="D5777" t="str">
            <v>Illinois</v>
          </cell>
          <cell r="G5777">
            <v>434000000</v>
          </cell>
        </row>
        <row r="5778">
          <cell r="A5778" t="str">
            <v>Q12020</v>
          </cell>
          <cell r="B5778" t="str">
            <v>QTAXCAT3</v>
          </cell>
          <cell r="C5778" t="str">
            <v>T24 Motor Vehicles License</v>
          </cell>
          <cell r="D5778" t="str">
            <v>Indiana</v>
          </cell>
          <cell r="G5778">
            <v>110000000</v>
          </cell>
        </row>
        <row r="5779">
          <cell r="A5779" t="str">
            <v>Q12020</v>
          </cell>
          <cell r="B5779" t="str">
            <v>QTAXCAT3</v>
          </cell>
          <cell r="C5779" t="str">
            <v>T24 Motor Vehicles License</v>
          </cell>
          <cell r="D5779" t="str">
            <v>Iowa</v>
          </cell>
          <cell r="G5779">
            <v>199000000</v>
          </cell>
        </row>
        <row r="5780">
          <cell r="A5780" t="str">
            <v>Q12020</v>
          </cell>
          <cell r="B5780" t="str">
            <v>QTAXCAT3</v>
          </cell>
          <cell r="C5780" t="str">
            <v>T24 Motor Vehicles License</v>
          </cell>
          <cell r="D5780" t="str">
            <v>Kansas</v>
          </cell>
          <cell r="G5780">
            <v>87000000</v>
          </cell>
        </row>
        <row r="5781">
          <cell r="A5781" t="str">
            <v>Q12020</v>
          </cell>
          <cell r="B5781" t="str">
            <v>QTAXCAT3</v>
          </cell>
          <cell r="C5781" t="str">
            <v>T24 Motor Vehicles License</v>
          </cell>
          <cell r="D5781" t="str">
            <v>Kentucky</v>
          </cell>
          <cell r="G5781">
            <v>59000000</v>
          </cell>
        </row>
        <row r="5782">
          <cell r="A5782" t="str">
            <v>Q12020</v>
          </cell>
          <cell r="B5782" t="str">
            <v>QTAXCAT3</v>
          </cell>
          <cell r="C5782" t="str">
            <v>T24 Motor Vehicles License</v>
          </cell>
          <cell r="D5782" t="str">
            <v>Louisiana</v>
          </cell>
          <cell r="G5782">
            <v>26000000</v>
          </cell>
        </row>
        <row r="5783">
          <cell r="A5783" t="str">
            <v>Q12020</v>
          </cell>
          <cell r="B5783" t="str">
            <v>QTAXCAT3</v>
          </cell>
          <cell r="C5783" t="str">
            <v>T24 Motor Vehicles License</v>
          </cell>
          <cell r="D5783" t="str">
            <v>Maine</v>
          </cell>
          <cell r="G5783">
            <v>25000000</v>
          </cell>
        </row>
        <row r="5784">
          <cell r="A5784" t="str">
            <v>Q12020</v>
          </cell>
          <cell r="B5784" t="str">
            <v>QTAXCAT3</v>
          </cell>
          <cell r="C5784" t="str">
            <v>T24 Motor Vehicles License</v>
          </cell>
          <cell r="D5784" t="str">
            <v>Maryland</v>
          </cell>
          <cell r="G5784">
            <v>108000000</v>
          </cell>
        </row>
        <row r="5785">
          <cell r="A5785" t="str">
            <v>Q12020</v>
          </cell>
          <cell r="B5785" t="str">
            <v>QTAXCAT3</v>
          </cell>
          <cell r="C5785" t="str">
            <v>T24 Motor Vehicles License</v>
          </cell>
          <cell r="D5785" t="str">
            <v>Massachusetts</v>
          </cell>
          <cell r="G5785">
            <v>91000000</v>
          </cell>
        </row>
        <row r="5786">
          <cell r="A5786" t="str">
            <v>Q12020</v>
          </cell>
          <cell r="B5786" t="str">
            <v>QTAXCAT3</v>
          </cell>
          <cell r="C5786" t="str">
            <v>T24 Motor Vehicles License</v>
          </cell>
          <cell r="D5786" t="str">
            <v>Michigan</v>
          </cell>
          <cell r="G5786">
            <v>419000000</v>
          </cell>
        </row>
        <row r="5787">
          <cell r="A5787" t="str">
            <v>Q12020</v>
          </cell>
          <cell r="B5787" t="str">
            <v>QTAXCAT3</v>
          </cell>
          <cell r="C5787" t="str">
            <v>T24 Motor Vehicles License</v>
          </cell>
          <cell r="D5787" t="str">
            <v>Minnesota</v>
          </cell>
          <cell r="G5787">
            <v>278000000</v>
          </cell>
        </row>
        <row r="5788">
          <cell r="A5788" t="str">
            <v>Q12020</v>
          </cell>
          <cell r="B5788" t="str">
            <v>QTAXCAT3</v>
          </cell>
          <cell r="C5788" t="str">
            <v>T24 Motor Vehicles License</v>
          </cell>
          <cell r="D5788" t="str">
            <v>Mississippi</v>
          </cell>
          <cell r="G5788">
            <v>36000000</v>
          </cell>
        </row>
        <row r="5789">
          <cell r="A5789" t="str">
            <v>Q12020</v>
          </cell>
          <cell r="B5789" t="str">
            <v>QTAXCAT3</v>
          </cell>
          <cell r="C5789" t="str">
            <v>T24 Motor Vehicles License</v>
          </cell>
          <cell r="D5789" t="str">
            <v>Missouri</v>
          </cell>
          <cell r="G5789">
            <v>82000000</v>
          </cell>
        </row>
        <row r="5790">
          <cell r="A5790" t="str">
            <v>Q12020</v>
          </cell>
          <cell r="B5790" t="str">
            <v>QTAXCAT3</v>
          </cell>
          <cell r="C5790" t="str">
            <v>T24 Motor Vehicles License</v>
          </cell>
          <cell r="D5790" t="str">
            <v>Montana</v>
          </cell>
          <cell r="G5790">
            <v>45000000</v>
          </cell>
        </row>
        <row r="5791">
          <cell r="A5791" t="str">
            <v>Q12020</v>
          </cell>
          <cell r="B5791" t="str">
            <v>QTAXCAT3</v>
          </cell>
          <cell r="C5791" t="str">
            <v>T24 Motor Vehicles License</v>
          </cell>
          <cell r="D5791" t="str">
            <v>Nebraska</v>
          </cell>
          <cell r="G5791">
            <v>39000000</v>
          </cell>
        </row>
        <row r="5792">
          <cell r="A5792" t="str">
            <v>Q12020</v>
          </cell>
          <cell r="B5792" t="str">
            <v>QTAXCAT3</v>
          </cell>
          <cell r="C5792" t="str">
            <v>T24 Motor Vehicles License</v>
          </cell>
          <cell r="D5792" t="str">
            <v>Nevada</v>
          </cell>
          <cell r="G5792">
            <v>44000000</v>
          </cell>
        </row>
        <row r="5793">
          <cell r="A5793" t="str">
            <v>Q12020</v>
          </cell>
          <cell r="B5793" t="str">
            <v>QTAXCAT3</v>
          </cell>
          <cell r="C5793" t="str">
            <v>T24 Motor Vehicles License</v>
          </cell>
          <cell r="D5793" t="str">
            <v>New Hampshire</v>
          </cell>
          <cell r="G5793">
            <v>22000000</v>
          </cell>
        </row>
        <row r="5794">
          <cell r="A5794" t="str">
            <v>Q12020</v>
          </cell>
          <cell r="B5794" t="str">
            <v>QTAXCAT3</v>
          </cell>
          <cell r="C5794" t="str">
            <v>T24 Motor Vehicles License</v>
          </cell>
          <cell r="D5794" t="str">
            <v>New Jersey</v>
          </cell>
          <cell r="G5794">
            <v>159000000</v>
          </cell>
        </row>
        <row r="5795">
          <cell r="A5795" t="str">
            <v>Q12020</v>
          </cell>
          <cell r="B5795" t="str">
            <v>QTAXCAT3</v>
          </cell>
          <cell r="C5795" t="str">
            <v>T24 Motor Vehicles License</v>
          </cell>
          <cell r="D5795" t="str">
            <v>New Mexico</v>
          </cell>
          <cell r="G5795">
            <v>49000000</v>
          </cell>
        </row>
        <row r="5796">
          <cell r="A5796" t="str">
            <v>Q12020</v>
          </cell>
          <cell r="B5796" t="str">
            <v>QTAXCAT3</v>
          </cell>
          <cell r="C5796" t="str">
            <v>T24 Motor Vehicles License</v>
          </cell>
          <cell r="D5796" t="str">
            <v>New York</v>
          </cell>
          <cell r="G5796">
            <v>31000000</v>
          </cell>
        </row>
        <row r="5797">
          <cell r="A5797" t="str">
            <v>Q12020</v>
          </cell>
          <cell r="B5797" t="str">
            <v>QTAXCAT3</v>
          </cell>
          <cell r="C5797" t="str">
            <v>T24 Motor Vehicles License</v>
          </cell>
          <cell r="D5797" t="str">
            <v>North Carolina</v>
          </cell>
          <cell r="G5797">
            <v>243000000</v>
          </cell>
        </row>
        <row r="5798">
          <cell r="A5798" t="str">
            <v>Q12020</v>
          </cell>
          <cell r="B5798" t="str">
            <v>QTAXCAT3</v>
          </cell>
          <cell r="C5798" t="str">
            <v>T24 Motor Vehicles License</v>
          </cell>
          <cell r="D5798" t="str">
            <v>North Dakota</v>
          </cell>
          <cell r="G5798">
            <v>31000000</v>
          </cell>
        </row>
        <row r="5799">
          <cell r="A5799" t="str">
            <v>Q12020</v>
          </cell>
          <cell r="B5799" t="str">
            <v>QTAXCAT3</v>
          </cell>
          <cell r="C5799" t="str">
            <v>T24 Motor Vehicles License</v>
          </cell>
          <cell r="D5799" t="str">
            <v>Ohio</v>
          </cell>
          <cell r="G5799">
            <v>206000000</v>
          </cell>
        </row>
        <row r="5800">
          <cell r="A5800" t="str">
            <v>Q12020</v>
          </cell>
          <cell r="B5800" t="str">
            <v>QTAXCAT3</v>
          </cell>
          <cell r="C5800" t="str">
            <v>T24 Motor Vehicles License</v>
          </cell>
          <cell r="D5800" t="str">
            <v>Oklahoma</v>
          </cell>
          <cell r="G5800">
            <v>184000000</v>
          </cell>
        </row>
        <row r="5801">
          <cell r="A5801" t="str">
            <v>Q12020</v>
          </cell>
          <cell r="B5801" t="str">
            <v>QTAXCAT3</v>
          </cell>
          <cell r="C5801" t="str">
            <v>T24 Motor Vehicles License</v>
          </cell>
          <cell r="D5801" t="str">
            <v>Oregon</v>
          </cell>
          <cell r="G5801">
            <v>163000000</v>
          </cell>
        </row>
        <row r="5802">
          <cell r="A5802" t="str">
            <v>Q12020</v>
          </cell>
          <cell r="B5802" t="str">
            <v>QTAXCAT3</v>
          </cell>
          <cell r="C5802" t="str">
            <v>T24 Motor Vehicles License</v>
          </cell>
          <cell r="D5802" t="str">
            <v>Pennsylvania</v>
          </cell>
          <cell r="G5802">
            <v>278000000</v>
          </cell>
        </row>
        <row r="5803">
          <cell r="A5803" t="str">
            <v>Q12020</v>
          </cell>
          <cell r="B5803" t="str">
            <v>QTAXCAT3</v>
          </cell>
          <cell r="C5803" t="str">
            <v>T24 Motor Vehicles License</v>
          </cell>
          <cell r="D5803" t="str">
            <v>Rhode Island</v>
          </cell>
          <cell r="G5803">
            <v>6000000</v>
          </cell>
        </row>
        <row r="5804">
          <cell r="A5804" t="str">
            <v>Q12020</v>
          </cell>
          <cell r="B5804" t="str">
            <v>QTAXCAT3</v>
          </cell>
          <cell r="C5804" t="str">
            <v>T24 Motor Vehicles License</v>
          </cell>
          <cell r="D5804" t="str">
            <v>South Carolina</v>
          </cell>
          <cell r="G5804">
            <v>17000000</v>
          </cell>
        </row>
        <row r="5805">
          <cell r="A5805" t="str">
            <v>Q12020</v>
          </cell>
          <cell r="B5805" t="str">
            <v>QTAXCAT3</v>
          </cell>
          <cell r="C5805" t="str">
            <v>T24 Motor Vehicles License</v>
          </cell>
          <cell r="D5805" t="str">
            <v>South Dakota</v>
          </cell>
          <cell r="G5805">
            <v>21000000</v>
          </cell>
        </row>
        <row r="5806">
          <cell r="A5806" t="str">
            <v>Q12020</v>
          </cell>
          <cell r="B5806" t="str">
            <v>QTAXCAT3</v>
          </cell>
          <cell r="C5806" t="str">
            <v>T24 Motor Vehicles License</v>
          </cell>
          <cell r="D5806" t="str">
            <v>Tennessee</v>
          </cell>
          <cell r="G5806">
            <v>95000000</v>
          </cell>
        </row>
        <row r="5807">
          <cell r="A5807" t="str">
            <v>Q12020</v>
          </cell>
          <cell r="B5807" t="str">
            <v>QTAXCAT3</v>
          </cell>
          <cell r="C5807" t="str">
            <v>T24 Motor Vehicles License</v>
          </cell>
          <cell r="D5807" t="str">
            <v>Texas</v>
          </cell>
          <cell r="G5807">
            <v>527000000</v>
          </cell>
        </row>
        <row r="5808">
          <cell r="A5808" t="str">
            <v>Q12020</v>
          </cell>
          <cell r="B5808" t="str">
            <v>QTAXCAT3</v>
          </cell>
          <cell r="C5808" t="str">
            <v>T24 Motor Vehicles License</v>
          </cell>
          <cell r="D5808" t="str">
            <v>Utah</v>
          </cell>
          <cell r="G5808">
            <v>62000000</v>
          </cell>
        </row>
        <row r="5809">
          <cell r="A5809" t="str">
            <v>Q12020</v>
          </cell>
          <cell r="B5809" t="str">
            <v>QTAXCAT3</v>
          </cell>
          <cell r="C5809" t="str">
            <v>T24 Motor Vehicles License</v>
          </cell>
          <cell r="D5809" t="str">
            <v>Vermont</v>
          </cell>
          <cell r="G5809">
            <v>16000000</v>
          </cell>
        </row>
        <row r="5810">
          <cell r="A5810" t="str">
            <v>Q12020</v>
          </cell>
          <cell r="B5810" t="str">
            <v>QTAXCAT3</v>
          </cell>
          <cell r="C5810" t="str">
            <v>T24 Motor Vehicles License</v>
          </cell>
          <cell r="D5810" t="str">
            <v>Virginia</v>
          </cell>
          <cell r="G5810">
            <v>122000000</v>
          </cell>
        </row>
        <row r="5811">
          <cell r="A5811" t="str">
            <v>Q12020</v>
          </cell>
          <cell r="B5811" t="str">
            <v>QTAXCAT3</v>
          </cell>
          <cell r="C5811" t="str">
            <v>T24 Motor Vehicles License</v>
          </cell>
          <cell r="D5811" t="str">
            <v>Washington</v>
          </cell>
          <cell r="G5811">
            <v>155000000</v>
          </cell>
        </row>
        <row r="5812">
          <cell r="A5812" t="str">
            <v>Q12020</v>
          </cell>
          <cell r="B5812" t="str">
            <v>QTAXCAT3</v>
          </cell>
          <cell r="C5812" t="str">
            <v>T24 Motor Vehicles License</v>
          </cell>
          <cell r="D5812" t="str">
            <v>West Virginia</v>
          </cell>
          <cell r="G5812">
            <v>1000000</v>
          </cell>
        </row>
        <row r="5813">
          <cell r="A5813" t="str">
            <v>Q12020</v>
          </cell>
          <cell r="B5813" t="str">
            <v>QTAXCAT3</v>
          </cell>
          <cell r="C5813" t="str">
            <v>T24 Motor Vehicles License</v>
          </cell>
          <cell r="D5813" t="str">
            <v>Wisconsin</v>
          </cell>
          <cell r="G5813">
            <v>173000000</v>
          </cell>
        </row>
        <row r="5814">
          <cell r="A5814" t="str">
            <v>Q12020</v>
          </cell>
          <cell r="B5814" t="str">
            <v>QTAXCAT3</v>
          </cell>
          <cell r="C5814" t="str">
            <v>T24 Motor Vehicles License</v>
          </cell>
          <cell r="D5814" t="str">
            <v>Wyoming</v>
          </cell>
          <cell r="G5814">
            <v>31000000</v>
          </cell>
        </row>
        <row r="5815">
          <cell r="A5815" t="str">
            <v>Q12020</v>
          </cell>
          <cell r="B5815" t="str">
            <v>QTAXCAT3</v>
          </cell>
          <cell r="C5815" t="str">
            <v>T24 Motor Vehicles License</v>
          </cell>
          <cell r="D5815" t="str">
            <v>District of Columbia</v>
          </cell>
          <cell r="G5815">
            <v>9000000</v>
          </cell>
        </row>
        <row r="5816">
          <cell r="A5816" t="str">
            <v>Q12020</v>
          </cell>
          <cell r="B5816" t="str">
            <v>QTAXCAT3</v>
          </cell>
          <cell r="C5816" t="str">
            <v>T25 Motor Vehicle Operators License</v>
          </cell>
          <cell r="D5816" t="str">
            <v>U.S. Total</v>
          </cell>
          <cell r="G5816">
            <v>720000000</v>
          </cell>
        </row>
        <row r="5817">
          <cell r="A5817" t="str">
            <v>Q12020</v>
          </cell>
          <cell r="B5817" t="str">
            <v>QTAXCAT3</v>
          </cell>
          <cell r="C5817" t="str">
            <v>T25 Motor Vehicle Operators License</v>
          </cell>
          <cell r="D5817" t="str">
            <v>Alabama</v>
          </cell>
          <cell r="G5817">
            <v>9000000</v>
          </cell>
        </row>
        <row r="5818">
          <cell r="A5818" t="str">
            <v>Q12020</v>
          </cell>
          <cell r="B5818" t="str">
            <v>QTAXCAT3</v>
          </cell>
          <cell r="C5818" t="str">
            <v>T25 Motor Vehicle Operators License</v>
          </cell>
          <cell r="D5818" t="str">
            <v>Arizona</v>
          </cell>
          <cell r="G5818">
            <v>12000000</v>
          </cell>
        </row>
        <row r="5819">
          <cell r="A5819" t="str">
            <v>Q12020</v>
          </cell>
          <cell r="B5819" t="str">
            <v>QTAXCAT3</v>
          </cell>
          <cell r="C5819" t="str">
            <v>T25 Motor Vehicle Operators License</v>
          </cell>
          <cell r="D5819" t="str">
            <v>Arkansas</v>
          </cell>
          <cell r="G5819">
            <v>7000000</v>
          </cell>
        </row>
        <row r="5820">
          <cell r="A5820" t="str">
            <v>Q12020</v>
          </cell>
          <cell r="B5820" t="str">
            <v>QTAXCAT3</v>
          </cell>
          <cell r="C5820" t="str">
            <v>T25 Motor Vehicle Operators License</v>
          </cell>
          <cell r="D5820" t="str">
            <v>California</v>
          </cell>
          <cell r="G5820">
            <v>78000000</v>
          </cell>
        </row>
        <row r="5821">
          <cell r="A5821" t="str">
            <v>Q12020</v>
          </cell>
          <cell r="B5821" t="str">
            <v>QTAXCAT3</v>
          </cell>
          <cell r="C5821" t="str">
            <v>T25 Motor Vehicle Operators License</v>
          </cell>
          <cell r="D5821" t="str">
            <v>Colorado</v>
          </cell>
          <cell r="G5821">
            <v>11000000</v>
          </cell>
        </row>
        <row r="5822">
          <cell r="A5822" t="str">
            <v>Q12020</v>
          </cell>
          <cell r="B5822" t="str">
            <v>QTAXCAT3</v>
          </cell>
          <cell r="C5822" t="str">
            <v>T25 Motor Vehicle Operators License</v>
          </cell>
          <cell r="D5822" t="str">
            <v>Connecticut</v>
          </cell>
          <cell r="G5822">
            <v>10000000</v>
          </cell>
        </row>
        <row r="5823">
          <cell r="A5823" t="str">
            <v>Q12020</v>
          </cell>
          <cell r="B5823" t="str">
            <v>QTAXCAT3</v>
          </cell>
          <cell r="C5823" t="str">
            <v>T25 Motor Vehicle Operators License</v>
          </cell>
          <cell r="D5823" t="str">
            <v>Delaware</v>
          </cell>
          <cell r="G5823">
            <v>2000000</v>
          </cell>
        </row>
        <row r="5824">
          <cell r="A5824" t="str">
            <v>Q12020</v>
          </cell>
          <cell r="B5824" t="str">
            <v>QTAXCAT3</v>
          </cell>
          <cell r="C5824" t="str">
            <v>T25 Motor Vehicle Operators License</v>
          </cell>
          <cell r="D5824" t="str">
            <v>Florida</v>
          </cell>
          <cell r="G5824">
            <v>53000000</v>
          </cell>
        </row>
        <row r="5825">
          <cell r="A5825" t="str">
            <v>Q12020</v>
          </cell>
          <cell r="B5825" t="str">
            <v>QTAXCAT3</v>
          </cell>
          <cell r="C5825" t="str">
            <v>T25 Motor Vehicle Operators License</v>
          </cell>
          <cell r="D5825" t="str">
            <v>Georgia</v>
          </cell>
          <cell r="G5825">
            <v>7000000</v>
          </cell>
        </row>
        <row r="5826">
          <cell r="A5826" t="str">
            <v>Q12020</v>
          </cell>
          <cell r="B5826" t="str">
            <v>QTAXCAT3</v>
          </cell>
          <cell r="C5826" t="str">
            <v>T25 Motor Vehicle Operators License</v>
          </cell>
          <cell r="D5826" t="str">
            <v>Hawaii</v>
          </cell>
          <cell r="G5826">
            <v>0</v>
          </cell>
        </row>
        <row r="5827">
          <cell r="A5827" t="str">
            <v>Q12020</v>
          </cell>
          <cell r="B5827" t="str">
            <v>QTAXCAT3</v>
          </cell>
          <cell r="C5827" t="str">
            <v>T25 Motor Vehicle Operators License</v>
          </cell>
          <cell r="D5827" t="str">
            <v>Idaho</v>
          </cell>
          <cell r="G5827">
            <v>3000000</v>
          </cell>
        </row>
        <row r="5828">
          <cell r="A5828" t="str">
            <v>Q12020</v>
          </cell>
          <cell r="B5828" t="str">
            <v>QTAXCAT3</v>
          </cell>
          <cell r="C5828" t="str">
            <v>T25 Motor Vehicle Operators License</v>
          </cell>
          <cell r="D5828" t="str">
            <v>Illinois</v>
          </cell>
          <cell r="G5828">
            <v>31000000</v>
          </cell>
        </row>
        <row r="5829">
          <cell r="A5829" t="str">
            <v>Q12020</v>
          </cell>
          <cell r="B5829" t="str">
            <v>QTAXCAT3</v>
          </cell>
          <cell r="C5829" t="str">
            <v>T25 Motor Vehicle Operators License</v>
          </cell>
          <cell r="D5829" t="str">
            <v>Indiana</v>
          </cell>
          <cell r="G5829">
            <v>63000000</v>
          </cell>
        </row>
        <row r="5830">
          <cell r="A5830" t="str">
            <v>Q12020</v>
          </cell>
          <cell r="B5830" t="str">
            <v>QTAXCAT3</v>
          </cell>
          <cell r="C5830" t="str">
            <v>T25 Motor Vehicle Operators License</v>
          </cell>
          <cell r="D5830" t="str">
            <v>Iowa</v>
          </cell>
          <cell r="G5830">
            <v>5000000</v>
          </cell>
        </row>
        <row r="5831">
          <cell r="A5831" t="str">
            <v>Q12020</v>
          </cell>
          <cell r="B5831" t="str">
            <v>QTAXCAT3</v>
          </cell>
          <cell r="C5831" t="str">
            <v>T25 Motor Vehicle Operators License</v>
          </cell>
          <cell r="D5831" t="str">
            <v>Kansas</v>
          </cell>
          <cell r="G5831">
            <v>7000000</v>
          </cell>
        </row>
        <row r="5832">
          <cell r="A5832" t="str">
            <v>Q12020</v>
          </cell>
          <cell r="B5832" t="str">
            <v>QTAXCAT3</v>
          </cell>
          <cell r="C5832" t="str">
            <v>T25 Motor Vehicle Operators License</v>
          </cell>
          <cell r="D5832" t="str">
            <v>Kentucky</v>
          </cell>
          <cell r="G5832">
            <v>5000000</v>
          </cell>
        </row>
        <row r="5833">
          <cell r="A5833" t="str">
            <v>Q12020</v>
          </cell>
          <cell r="B5833" t="str">
            <v>QTAXCAT3</v>
          </cell>
          <cell r="C5833" t="str">
            <v>T25 Motor Vehicle Operators License</v>
          </cell>
          <cell r="D5833" t="str">
            <v>Louisiana</v>
          </cell>
          <cell r="G5833">
            <v>1000000</v>
          </cell>
        </row>
        <row r="5834">
          <cell r="A5834" t="str">
            <v>Q12020</v>
          </cell>
          <cell r="B5834" t="str">
            <v>QTAXCAT3</v>
          </cell>
          <cell r="C5834" t="str">
            <v>T25 Motor Vehicle Operators License</v>
          </cell>
          <cell r="D5834" t="str">
            <v>Maine</v>
          </cell>
          <cell r="G5834">
            <v>3000000</v>
          </cell>
        </row>
        <row r="5835">
          <cell r="A5835" t="str">
            <v>Q12020</v>
          </cell>
          <cell r="B5835" t="str">
            <v>QTAXCAT3</v>
          </cell>
          <cell r="C5835" t="str">
            <v>T25 Motor Vehicle Operators License</v>
          </cell>
          <cell r="D5835" t="str">
            <v>Maryland</v>
          </cell>
          <cell r="G5835">
            <v>9000000</v>
          </cell>
        </row>
        <row r="5836">
          <cell r="A5836" t="str">
            <v>Q12020</v>
          </cell>
          <cell r="B5836" t="str">
            <v>QTAXCAT3</v>
          </cell>
          <cell r="C5836" t="str">
            <v>T25 Motor Vehicle Operators License</v>
          </cell>
          <cell r="D5836" t="str">
            <v>Massachusetts</v>
          </cell>
          <cell r="G5836">
            <v>21000000</v>
          </cell>
        </row>
        <row r="5837">
          <cell r="A5837" t="str">
            <v>Q12020</v>
          </cell>
          <cell r="B5837" t="str">
            <v>QTAXCAT3</v>
          </cell>
          <cell r="C5837" t="str">
            <v>T25 Motor Vehicle Operators License</v>
          </cell>
          <cell r="D5837" t="str">
            <v>Michigan</v>
          </cell>
          <cell r="G5837">
            <v>15000000</v>
          </cell>
        </row>
        <row r="5838">
          <cell r="A5838" t="str">
            <v>Q12020</v>
          </cell>
          <cell r="B5838" t="str">
            <v>QTAXCAT3</v>
          </cell>
          <cell r="C5838" t="str">
            <v>T25 Motor Vehicle Operators License</v>
          </cell>
          <cell r="D5838" t="str">
            <v>Minnesota</v>
          </cell>
          <cell r="G5838">
            <v>16000000</v>
          </cell>
        </row>
        <row r="5839">
          <cell r="A5839" t="str">
            <v>Q12020</v>
          </cell>
          <cell r="B5839" t="str">
            <v>QTAXCAT3</v>
          </cell>
          <cell r="C5839" t="str">
            <v>T25 Motor Vehicle Operators License</v>
          </cell>
          <cell r="D5839" t="str">
            <v>Mississippi</v>
          </cell>
          <cell r="G5839">
            <v>5000000</v>
          </cell>
        </row>
        <row r="5840">
          <cell r="A5840" t="str">
            <v>Q12020</v>
          </cell>
          <cell r="B5840" t="str">
            <v>QTAXCAT3</v>
          </cell>
          <cell r="C5840" t="str">
            <v>T25 Motor Vehicle Operators License</v>
          </cell>
          <cell r="D5840" t="str">
            <v>Missouri</v>
          </cell>
          <cell r="G5840">
            <v>3000000</v>
          </cell>
        </row>
        <row r="5841">
          <cell r="A5841" t="str">
            <v>Q12020</v>
          </cell>
          <cell r="B5841" t="str">
            <v>QTAXCAT3</v>
          </cell>
          <cell r="C5841" t="str">
            <v>T25 Motor Vehicle Operators License</v>
          </cell>
          <cell r="D5841" t="str">
            <v>Montana</v>
          </cell>
          <cell r="G5841">
            <v>2000000</v>
          </cell>
        </row>
        <row r="5842">
          <cell r="A5842" t="str">
            <v>Q12020</v>
          </cell>
          <cell r="B5842" t="str">
            <v>QTAXCAT3</v>
          </cell>
          <cell r="C5842" t="str">
            <v>T25 Motor Vehicle Operators License</v>
          </cell>
          <cell r="D5842" t="str">
            <v>Nebraska</v>
          </cell>
          <cell r="G5842">
            <v>3000000</v>
          </cell>
        </row>
        <row r="5843">
          <cell r="A5843" t="str">
            <v>Q12020</v>
          </cell>
          <cell r="B5843" t="str">
            <v>QTAXCAT3</v>
          </cell>
          <cell r="C5843" t="str">
            <v>T25 Motor Vehicle Operators License</v>
          </cell>
          <cell r="D5843" t="str">
            <v>Nevada</v>
          </cell>
          <cell r="G5843">
            <v>5000000</v>
          </cell>
        </row>
        <row r="5844">
          <cell r="A5844" t="str">
            <v>Q12020</v>
          </cell>
          <cell r="B5844" t="str">
            <v>QTAXCAT3</v>
          </cell>
          <cell r="C5844" t="str">
            <v>T25 Motor Vehicle Operators License</v>
          </cell>
          <cell r="D5844" t="str">
            <v>New Hampshire</v>
          </cell>
          <cell r="G5844">
            <v>2000000</v>
          </cell>
        </row>
        <row r="5845">
          <cell r="A5845" t="str">
            <v>Q12020</v>
          </cell>
          <cell r="B5845" t="str">
            <v>QTAXCAT3</v>
          </cell>
          <cell r="C5845" t="str">
            <v>T25 Motor Vehicle Operators License</v>
          </cell>
          <cell r="D5845" t="str">
            <v>New Jersey</v>
          </cell>
          <cell r="G5845">
            <v>14000000</v>
          </cell>
        </row>
        <row r="5846">
          <cell r="A5846" t="str">
            <v>Q12020</v>
          </cell>
          <cell r="B5846" t="str">
            <v>QTAXCAT3</v>
          </cell>
          <cell r="C5846" t="str">
            <v>T25 Motor Vehicle Operators License</v>
          </cell>
          <cell r="D5846" t="str">
            <v>New Mexico</v>
          </cell>
          <cell r="G5846">
            <v>4000000</v>
          </cell>
        </row>
        <row r="5847">
          <cell r="A5847" t="str">
            <v>Q12020</v>
          </cell>
          <cell r="B5847" t="str">
            <v>QTAXCAT3</v>
          </cell>
          <cell r="C5847" t="str">
            <v>T25 Motor Vehicle Operators License</v>
          </cell>
          <cell r="D5847" t="str">
            <v>New York</v>
          </cell>
          <cell r="G5847">
            <v>42000000</v>
          </cell>
        </row>
        <row r="5848">
          <cell r="A5848" t="str">
            <v>Q12020</v>
          </cell>
          <cell r="B5848" t="str">
            <v>QTAXCAT3</v>
          </cell>
          <cell r="C5848" t="str">
            <v>T25 Motor Vehicle Operators License</v>
          </cell>
          <cell r="D5848" t="str">
            <v>North Carolina</v>
          </cell>
          <cell r="G5848">
            <v>30000000</v>
          </cell>
        </row>
        <row r="5849">
          <cell r="A5849" t="str">
            <v>Q12020</v>
          </cell>
          <cell r="B5849" t="str">
            <v>QTAXCAT3</v>
          </cell>
          <cell r="C5849" t="str">
            <v>T25 Motor Vehicle Operators License</v>
          </cell>
          <cell r="D5849" t="str">
            <v>North Dakota</v>
          </cell>
          <cell r="G5849">
            <v>1000000</v>
          </cell>
        </row>
        <row r="5850">
          <cell r="A5850" t="str">
            <v>Q12020</v>
          </cell>
          <cell r="B5850" t="str">
            <v>QTAXCAT3</v>
          </cell>
          <cell r="C5850" t="str">
            <v>T25 Motor Vehicle Operators License</v>
          </cell>
          <cell r="D5850" t="str">
            <v>Ohio</v>
          </cell>
          <cell r="G5850">
            <v>21000000</v>
          </cell>
        </row>
        <row r="5851">
          <cell r="A5851" t="str">
            <v>Q12020</v>
          </cell>
          <cell r="B5851" t="str">
            <v>QTAXCAT3</v>
          </cell>
          <cell r="C5851" t="str">
            <v>T25 Motor Vehicle Operators License</v>
          </cell>
          <cell r="D5851" t="str">
            <v>Oklahoma</v>
          </cell>
          <cell r="G5851">
            <v>7000000</v>
          </cell>
        </row>
        <row r="5852">
          <cell r="A5852" t="str">
            <v>Q12020</v>
          </cell>
          <cell r="B5852" t="str">
            <v>QTAXCAT3</v>
          </cell>
          <cell r="C5852" t="str">
            <v>T25 Motor Vehicle Operators License</v>
          </cell>
          <cell r="D5852" t="str">
            <v>Oregon</v>
          </cell>
          <cell r="G5852">
            <v>7000000</v>
          </cell>
        </row>
        <row r="5853">
          <cell r="A5853" t="str">
            <v>Q12020</v>
          </cell>
          <cell r="B5853" t="str">
            <v>QTAXCAT3</v>
          </cell>
          <cell r="C5853" t="str">
            <v>T25 Motor Vehicle Operators License</v>
          </cell>
          <cell r="D5853" t="str">
            <v>Pennsylvania</v>
          </cell>
          <cell r="G5853">
            <v>17000000</v>
          </cell>
        </row>
        <row r="5854">
          <cell r="A5854" t="str">
            <v>Q12020</v>
          </cell>
          <cell r="B5854" t="str">
            <v>QTAXCAT3</v>
          </cell>
          <cell r="C5854" t="str">
            <v>T25 Motor Vehicle Operators License</v>
          </cell>
          <cell r="D5854" t="str">
            <v>Rhode Island</v>
          </cell>
          <cell r="G5854">
            <v>1000000</v>
          </cell>
        </row>
        <row r="5855">
          <cell r="A5855" t="str">
            <v>Q12020</v>
          </cell>
          <cell r="B5855" t="str">
            <v>QTAXCAT3</v>
          </cell>
          <cell r="C5855" t="str">
            <v>T25 Motor Vehicle Operators License</v>
          </cell>
          <cell r="D5855" t="str">
            <v>South Carolina</v>
          </cell>
          <cell r="G5855">
            <v>1000000</v>
          </cell>
        </row>
        <row r="5856">
          <cell r="A5856" t="str">
            <v>Q12020</v>
          </cell>
          <cell r="B5856" t="str">
            <v>QTAXCAT3</v>
          </cell>
          <cell r="C5856" t="str">
            <v>T25 Motor Vehicle Operators License</v>
          </cell>
          <cell r="D5856" t="str">
            <v>South Dakota</v>
          </cell>
          <cell r="G5856">
            <v>1000000</v>
          </cell>
        </row>
        <row r="5857">
          <cell r="A5857" t="str">
            <v>Q12020</v>
          </cell>
          <cell r="B5857" t="str">
            <v>QTAXCAT3</v>
          </cell>
          <cell r="C5857" t="str">
            <v>T25 Motor Vehicle Operators License</v>
          </cell>
          <cell r="D5857" t="str">
            <v>Tennessee</v>
          </cell>
          <cell r="G5857">
            <v>13000000</v>
          </cell>
        </row>
        <row r="5858">
          <cell r="A5858" t="str">
            <v>Q12020</v>
          </cell>
          <cell r="B5858" t="str">
            <v>QTAXCAT3</v>
          </cell>
          <cell r="C5858" t="str">
            <v>T25 Motor Vehicle Operators License</v>
          </cell>
          <cell r="D5858" t="str">
            <v>Texas</v>
          </cell>
          <cell r="G5858">
            <v>47000000</v>
          </cell>
        </row>
        <row r="5859">
          <cell r="A5859" t="str">
            <v>Q12020</v>
          </cell>
          <cell r="B5859" t="str">
            <v>QTAXCAT3</v>
          </cell>
          <cell r="C5859" t="str">
            <v>T25 Motor Vehicle Operators License</v>
          </cell>
          <cell r="D5859" t="str">
            <v>Utah</v>
          </cell>
          <cell r="G5859">
            <v>7000000</v>
          </cell>
        </row>
        <row r="5860">
          <cell r="A5860" t="str">
            <v>Q12020</v>
          </cell>
          <cell r="B5860" t="str">
            <v>QTAXCAT3</v>
          </cell>
          <cell r="C5860" t="str">
            <v>T25 Motor Vehicle Operators License</v>
          </cell>
          <cell r="D5860" t="str">
            <v>Vermont</v>
          </cell>
          <cell r="G5860">
            <v>4000000</v>
          </cell>
        </row>
        <row r="5861">
          <cell r="A5861" t="str">
            <v>Q12020</v>
          </cell>
          <cell r="B5861" t="str">
            <v>QTAXCAT3</v>
          </cell>
          <cell r="C5861" t="str">
            <v>T25 Motor Vehicle Operators License</v>
          </cell>
          <cell r="D5861" t="str">
            <v>Virginia</v>
          </cell>
          <cell r="G5861">
            <v>38000000</v>
          </cell>
        </row>
        <row r="5862">
          <cell r="A5862" t="str">
            <v>Q12020</v>
          </cell>
          <cell r="B5862" t="str">
            <v>QTAXCAT3</v>
          </cell>
          <cell r="C5862" t="str">
            <v>T25 Motor Vehicle Operators License</v>
          </cell>
          <cell r="D5862" t="str">
            <v>Washington</v>
          </cell>
          <cell r="G5862">
            <v>30000000</v>
          </cell>
        </row>
        <row r="5863">
          <cell r="A5863" t="str">
            <v>Q12020</v>
          </cell>
          <cell r="B5863" t="str">
            <v>QTAXCAT3</v>
          </cell>
          <cell r="C5863" t="str">
            <v>T25 Motor Vehicle Operators License</v>
          </cell>
          <cell r="D5863" t="str">
            <v>West Virginia</v>
          </cell>
          <cell r="G5863">
            <v>33000000</v>
          </cell>
        </row>
        <row r="5864">
          <cell r="A5864" t="str">
            <v>Q12020</v>
          </cell>
          <cell r="B5864" t="str">
            <v>QTAXCAT3</v>
          </cell>
          <cell r="C5864" t="str">
            <v>T25 Motor Vehicle Operators License</v>
          </cell>
          <cell r="D5864" t="str">
            <v>Wisconsin</v>
          </cell>
          <cell r="G5864">
            <v>11000000</v>
          </cell>
        </row>
        <row r="5865">
          <cell r="A5865" t="str">
            <v>Q12020</v>
          </cell>
          <cell r="B5865" t="str">
            <v>QTAXCAT3</v>
          </cell>
          <cell r="C5865" t="str">
            <v>T25 Motor Vehicle Operators License</v>
          </cell>
          <cell r="D5865" t="str">
            <v>Wyoming</v>
          </cell>
          <cell r="G5865">
            <v>1000000</v>
          </cell>
        </row>
        <row r="5866">
          <cell r="A5866" t="str">
            <v>Q12020</v>
          </cell>
          <cell r="B5866" t="str">
            <v>QTAXCAT3</v>
          </cell>
          <cell r="C5866" t="str">
            <v>T25 Motor Vehicle Operators License</v>
          </cell>
          <cell r="D5866" t="str">
            <v>District of Columbia</v>
          </cell>
          <cell r="G5866">
            <v>2000000</v>
          </cell>
        </row>
        <row r="5867">
          <cell r="A5867" t="str">
            <v>Q12020</v>
          </cell>
          <cell r="B5867" t="str">
            <v>QTAXCAT3</v>
          </cell>
          <cell r="C5867" t="str">
            <v>T27 Public Utilities License</v>
          </cell>
          <cell r="D5867" t="str">
            <v>U.S. Total</v>
          </cell>
          <cell r="G5867">
            <v>275000000</v>
          </cell>
        </row>
        <row r="5868">
          <cell r="A5868" t="str">
            <v>Q12020</v>
          </cell>
          <cell r="B5868" t="str">
            <v>QTAXCAT3</v>
          </cell>
          <cell r="C5868" t="str">
            <v>T27 Public Utilities License</v>
          </cell>
          <cell r="D5868" t="str">
            <v>Alabama</v>
          </cell>
          <cell r="G5868">
            <v>3000000</v>
          </cell>
        </row>
        <row r="5869">
          <cell r="A5869" t="str">
            <v>Q12020</v>
          </cell>
          <cell r="B5869" t="str">
            <v>QTAXCAT3</v>
          </cell>
          <cell r="C5869" t="str">
            <v>T27 Public Utilities License</v>
          </cell>
          <cell r="D5869" t="str">
            <v>Alaska</v>
          </cell>
          <cell r="G5869">
            <v>0</v>
          </cell>
        </row>
        <row r="5870">
          <cell r="A5870" t="str">
            <v>Q12020</v>
          </cell>
          <cell r="B5870" t="str">
            <v>QTAXCAT3</v>
          </cell>
          <cell r="C5870" t="str">
            <v>T27 Public Utilities License</v>
          </cell>
          <cell r="D5870" t="str">
            <v>Arizona</v>
          </cell>
          <cell r="G5870">
            <v>0</v>
          </cell>
        </row>
        <row r="5871">
          <cell r="A5871" t="str">
            <v>Q12020</v>
          </cell>
          <cell r="B5871" t="str">
            <v>QTAXCAT3</v>
          </cell>
          <cell r="C5871" t="str">
            <v>T27 Public Utilities License</v>
          </cell>
          <cell r="D5871" t="str">
            <v>Arkansas</v>
          </cell>
          <cell r="G5871">
            <v>0</v>
          </cell>
        </row>
        <row r="5872">
          <cell r="A5872" t="str">
            <v>Q12020</v>
          </cell>
          <cell r="B5872" t="str">
            <v>QTAXCAT3</v>
          </cell>
          <cell r="C5872" t="str">
            <v>T27 Public Utilities License</v>
          </cell>
          <cell r="D5872" t="str">
            <v>California</v>
          </cell>
          <cell r="G5872">
            <v>162000000</v>
          </cell>
        </row>
        <row r="5873">
          <cell r="A5873" t="str">
            <v>Q12020</v>
          </cell>
          <cell r="B5873" t="str">
            <v>QTAXCAT3</v>
          </cell>
          <cell r="C5873" t="str">
            <v>T27 Public Utilities License</v>
          </cell>
          <cell r="D5873" t="str">
            <v>Colorado</v>
          </cell>
          <cell r="G5873">
            <v>3000000</v>
          </cell>
        </row>
        <row r="5874">
          <cell r="A5874" t="str">
            <v>Q12020</v>
          </cell>
          <cell r="B5874" t="str">
            <v>QTAXCAT3</v>
          </cell>
          <cell r="C5874" t="str">
            <v>T27 Public Utilities License</v>
          </cell>
          <cell r="D5874" t="str">
            <v>Connecticut</v>
          </cell>
          <cell r="G5874">
            <v>0</v>
          </cell>
        </row>
        <row r="5875">
          <cell r="A5875" t="str">
            <v>Q12020</v>
          </cell>
          <cell r="B5875" t="str">
            <v>QTAXCAT3</v>
          </cell>
          <cell r="C5875" t="str">
            <v>T27 Public Utilities License</v>
          </cell>
          <cell r="D5875" t="str">
            <v>Delaware</v>
          </cell>
          <cell r="G5875">
            <v>0</v>
          </cell>
        </row>
        <row r="5876">
          <cell r="A5876" t="str">
            <v>Q12020</v>
          </cell>
          <cell r="B5876" t="str">
            <v>QTAXCAT3</v>
          </cell>
          <cell r="C5876" t="str">
            <v>T27 Public Utilities License</v>
          </cell>
          <cell r="D5876" t="str">
            <v>Florida</v>
          </cell>
          <cell r="G5876">
            <v>12000000</v>
          </cell>
        </row>
        <row r="5877">
          <cell r="A5877" t="str">
            <v>Q12020</v>
          </cell>
          <cell r="B5877" t="str">
            <v>QTAXCAT3</v>
          </cell>
          <cell r="C5877" t="str">
            <v>T27 Public Utilities License</v>
          </cell>
          <cell r="D5877" t="str">
            <v>Hawaii</v>
          </cell>
          <cell r="G5877">
            <v>7000000</v>
          </cell>
        </row>
        <row r="5878">
          <cell r="A5878" t="str">
            <v>Q12020</v>
          </cell>
          <cell r="B5878" t="str">
            <v>QTAXCAT3</v>
          </cell>
          <cell r="C5878" t="str">
            <v>T27 Public Utilities License</v>
          </cell>
          <cell r="D5878" t="str">
            <v>Idaho</v>
          </cell>
          <cell r="G5878">
            <v>14000000</v>
          </cell>
        </row>
        <row r="5879">
          <cell r="A5879" t="str">
            <v>Q12020</v>
          </cell>
          <cell r="B5879" t="str">
            <v>QTAXCAT3</v>
          </cell>
          <cell r="C5879" t="str">
            <v>T27 Public Utilities License</v>
          </cell>
          <cell r="D5879" t="str">
            <v>Illinois</v>
          </cell>
          <cell r="G5879">
            <v>1000000</v>
          </cell>
        </row>
        <row r="5880">
          <cell r="A5880" t="str">
            <v>Q12020</v>
          </cell>
          <cell r="B5880" t="str">
            <v>QTAXCAT3</v>
          </cell>
          <cell r="C5880" t="str">
            <v>T27 Public Utilities License</v>
          </cell>
          <cell r="D5880" t="str">
            <v>Iowa</v>
          </cell>
          <cell r="G5880">
            <v>2000000</v>
          </cell>
        </row>
        <row r="5881">
          <cell r="A5881" t="str">
            <v>Q12020</v>
          </cell>
          <cell r="B5881" t="str">
            <v>QTAXCAT3</v>
          </cell>
          <cell r="C5881" t="str">
            <v>T27 Public Utilities License</v>
          </cell>
          <cell r="D5881" t="str">
            <v>Kansas</v>
          </cell>
          <cell r="G5881">
            <v>2000000</v>
          </cell>
        </row>
        <row r="5882">
          <cell r="A5882" t="str">
            <v>Q12020</v>
          </cell>
          <cell r="B5882" t="str">
            <v>QTAXCAT3</v>
          </cell>
          <cell r="C5882" t="str">
            <v>T27 Public Utilities License</v>
          </cell>
          <cell r="D5882" t="str">
            <v>Kentucky</v>
          </cell>
          <cell r="G5882">
            <v>0</v>
          </cell>
        </row>
        <row r="5883">
          <cell r="A5883" t="str">
            <v>Q12020</v>
          </cell>
          <cell r="B5883" t="str">
            <v>QTAXCAT3</v>
          </cell>
          <cell r="C5883" t="str">
            <v>T27 Public Utilities License</v>
          </cell>
          <cell r="D5883" t="str">
            <v>Louisiana</v>
          </cell>
          <cell r="G5883">
            <v>2000000</v>
          </cell>
        </row>
        <row r="5884">
          <cell r="A5884" t="str">
            <v>Q12020</v>
          </cell>
          <cell r="B5884" t="str">
            <v>QTAXCAT3</v>
          </cell>
          <cell r="C5884" t="str">
            <v>T27 Public Utilities License</v>
          </cell>
          <cell r="D5884" t="str">
            <v>Massachusetts</v>
          </cell>
          <cell r="G5884">
            <v>0</v>
          </cell>
        </row>
        <row r="5885">
          <cell r="A5885" t="str">
            <v>Q12020</v>
          </cell>
          <cell r="B5885" t="str">
            <v>QTAXCAT3</v>
          </cell>
          <cell r="C5885" t="str">
            <v>T27 Public Utilities License</v>
          </cell>
          <cell r="D5885" t="str">
            <v>Michigan</v>
          </cell>
          <cell r="G5885">
            <v>6000000</v>
          </cell>
        </row>
        <row r="5886">
          <cell r="A5886" t="str">
            <v>Q12020</v>
          </cell>
          <cell r="B5886" t="str">
            <v>QTAXCAT3</v>
          </cell>
          <cell r="C5886" t="str">
            <v>T27 Public Utilities License</v>
          </cell>
          <cell r="D5886" t="str">
            <v>Minnesota</v>
          </cell>
          <cell r="G5886">
            <v>2000000</v>
          </cell>
        </row>
        <row r="5887">
          <cell r="A5887" t="str">
            <v>Q12020</v>
          </cell>
          <cell r="B5887" t="str">
            <v>QTAXCAT3</v>
          </cell>
          <cell r="C5887" t="str">
            <v>T27 Public Utilities License</v>
          </cell>
          <cell r="D5887" t="str">
            <v>Mississippi</v>
          </cell>
          <cell r="G5887">
            <v>0</v>
          </cell>
        </row>
        <row r="5888">
          <cell r="A5888" t="str">
            <v>Q12020</v>
          </cell>
          <cell r="B5888" t="str">
            <v>QTAXCAT3</v>
          </cell>
          <cell r="C5888" t="str">
            <v>T27 Public Utilities License</v>
          </cell>
          <cell r="D5888" t="str">
            <v>Missouri</v>
          </cell>
          <cell r="G5888">
            <v>4000000</v>
          </cell>
        </row>
        <row r="5889">
          <cell r="A5889" t="str">
            <v>Q12020</v>
          </cell>
          <cell r="B5889" t="str">
            <v>QTAXCAT3</v>
          </cell>
          <cell r="C5889" t="str">
            <v>T27 Public Utilities License</v>
          </cell>
          <cell r="D5889" t="str">
            <v>Montana</v>
          </cell>
          <cell r="G5889">
            <v>0</v>
          </cell>
        </row>
        <row r="5890">
          <cell r="A5890" t="str">
            <v>Q12020</v>
          </cell>
          <cell r="B5890" t="str">
            <v>QTAXCAT3</v>
          </cell>
          <cell r="C5890" t="str">
            <v>T27 Public Utilities License</v>
          </cell>
          <cell r="D5890" t="str">
            <v>New Hampshire</v>
          </cell>
          <cell r="G5890">
            <v>3000000</v>
          </cell>
        </row>
        <row r="5891">
          <cell r="A5891" t="str">
            <v>Q12020</v>
          </cell>
          <cell r="B5891" t="str">
            <v>QTAXCAT3</v>
          </cell>
          <cell r="C5891" t="str">
            <v>T27 Public Utilities License</v>
          </cell>
          <cell r="D5891" t="str">
            <v>New Jersey</v>
          </cell>
          <cell r="G5891">
            <v>0</v>
          </cell>
        </row>
        <row r="5892">
          <cell r="A5892" t="str">
            <v>Q12020</v>
          </cell>
          <cell r="B5892" t="str">
            <v>QTAXCAT3</v>
          </cell>
          <cell r="C5892" t="str">
            <v>T27 Public Utilities License</v>
          </cell>
          <cell r="D5892" t="str">
            <v>New Mexico</v>
          </cell>
          <cell r="G5892">
            <v>0</v>
          </cell>
        </row>
        <row r="5893">
          <cell r="A5893" t="str">
            <v>Q12020</v>
          </cell>
          <cell r="B5893" t="str">
            <v>QTAXCAT3</v>
          </cell>
          <cell r="C5893" t="str">
            <v>T27 Public Utilities License</v>
          </cell>
          <cell r="D5893" t="str">
            <v>New York</v>
          </cell>
          <cell r="G5893">
            <v>3000000</v>
          </cell>
        </row>
        <row r="5894">
          <cell r="A5894" t="str">
            <v>Q12020</v>
          </cell>
          <cell r="B5894" t="str">
            <v>QTAXCAT3</v>
          </cell>
          <cell r="C5894" t="str">
            <v>T27 Public Utilities License</v>
          </cell>
          <cell r="D5894" t="str">
            <v>North Carolina</v>
          </cell>
          <cell r="G5894">
            <v>4000000</v>
          </cell>
        </row>
        <row r="5895">
          <cell r="A5895" t="str">
            <v>Q12020</v>
          </cell>
          <cell r="B5895" t="str">
            <v>QTAXCAT3</v>
          </cell>
          <cell r="C5895" t="str">
            <v>T27 Public Utilities License</v>
          </cell>
          <cell r="D5895" t="str">
            <v>North Dakota</v>
          </cell>
          <cell r="G5895">
            <v>0</v>
          </cell>
        </row>
        <row r="5896">
          <cell r="A5896" t="str">
            <v>Q12020</v>
          </cell>
          <cell r="B5896" t="str">
            <v>QTAXCAT3</v>
          </cell>
          <cell r="C5896" t="str">
            <v>T27 Public Utilities License</v>
          </cell>
          <cell r="D5896" t="str">
            <v>Ohio</v>
          </cell>
          <cell r="G5896">
            <v>1000000</v>
          </cell>
        </row>
        <row r="5897">
          <cell r="A5897" t="str">
            <v>Q12020</v>
          </cell>
          <cell r="B5897" t="str">
            <v>QTAXCAT3</v>
          </cell>
          <cell r="C5897" t="str">
            <v>T27 Public Utilities License</v>
          </cell>
          <cell r="D5897" t="str">
            <v>Oklahoma</v>
          </cell>
          <cell r="G5897">
            <v>0</v>
          </cell>
        </row>
        <row r="5898">
          <cell r="A5898" t="str">
            <v>Q12020</v>
          </cell>
          <cell r="B5898" t="str">
            <v>QTAXCAT3</v>
          </cell>
          <cell r="C5898" t="str">
            <v>T27 Public Utilities License</v>
          </cell>
          <cell r="D5898" t="str">
            <v>Oregon</v>
          </cell>
          <cell r="G5898">
            <v>1000000</v>
          </cell>
        </row>
        <row r="5899">
          <cell r="A5899" t="str">
            <v>Q12020</v>
          </cell>
          <cell r="B5899" t="str">
            <v>QTAXCAT3</v>
          </cell>
          <cell r="C5899" t="str">
            <v>T27 Public Utilities License</v>
          </cell>
          <cell r="D5899" t="str">
            <v>Pennsylvania</v>
          </cell>
          <cell r="G5899">
            <v>32000000</v>
          </cell>
        </row>
        <row r="5900">
          <cell r="A5900" t="str">
            <v>Q12020</v>
          </cell>
          <cell r="B5900" t="str">
            <v>QTAXCAT3</v>
          </cell>
          <cell r="C5900" t="str">
            <v>T27 Public Utilities License</v>
          </cell>
          <cell r="D5900" t="str">
            <v>Rhode Island</v>
          </cell>
          <cell r="G5900">
            <v>0</v>
          </cell>
        </row>
        <row r="5901">
          <cell r="A5901" t="str">
            <v>Q12020</v>
          </cell>
          <cell r="B5901" t="str">
            <v>QTAXCAT3</v>
          </cell>
          <cell r="C5901" t="str">
            <v>T27 Public Utilities License</v>
          </cell>
          <cell r="D5901" t="str">
            <v>South Dakota</v>
          </cell>
          <cell r="G5901">
            <v>0</v>
          </cell>
        </row>
        <row r="5902">
          <cell r="A5902" t="str">
            <v>Q12020</v>
          </cell>
          <cell r="B5902" t="str">
            <v>QTAXCAT3</v>
          </cell>
          <cell r="C5902" t="str">
            <v>T27 Public Utilities License</v>
          </cell>
          <cell r="D5902" t="str">
            <v>Tennessee</v>
          </cell>
          <cell r="G5902">
            <v>0</v>
          </cell>
        </row>
        <row r="5903">
          <cell r="A5903" t="str">
            <v>Q12020</v>
          </cell>
          <cell r="B5903" t="str">
            <v>QTAXCAT3</v>
          </cell>
          <cell r="C5903" t="str">
            <v>T27 Public Utilities License</v>
          </cell>
          <cell r="D5903" t="str">
            <v>Texas</v>
          </cell>
          <cell r="G5903">
            <v>8000000</v>
          </cell>
        </row>
        <row r="5904">
          <cell r="A5904" t="str">
            <v>Q12020</v>
          </cell>
          <cell r="B5904" t="str">
            <v>QTAXCAT3</v>
          </cell>
          <cell r="C5904" t="str">
            <v>T27 Public Utilities License</v>
          </cell>
          <cell r="D5904" t="str">
            <v>Virginia</v>
          </cell>
          <cell r="G5904">
            <v>0</v>
          </cell>
        </row>
        <row r="5905">
          <cell r="A5905" t="str">
            <v>Q12020</v>
          </cell>
          <cell r="B5905" t="str">
            <v>QTAXCAT3</v>
          </cell>
          <cell r="C5905" t="str">
            <v>T27 Public Utilities License</v>
          </cell>
          <cell r="D5905" t="str">
            <v>Washington</v>
          </cell>
          <cell r="G5905">
            <v>2000000</v>
          </cell>
        </row>
        <row r="5906">
          <cell r="A5906" t="str">
            <v>Q12020</v>
          </cell>
          <cell r="B5906" t="str">
            <v>QTAXCAT3</v>
          </cell>
          <cell r="C5906" t="str">
            <v>T27 Public Utilities License</v>
          </cell>
          <cell r="D5906" t="str">
            <v>West Virginia</v>
          </cell>
          <cell r="G5906">
            <v>0</v>
          </cell>
        </row>
        <row r="5907">
          <cell r="A5907" t="str">
            <v>Q12020</v>
          </cell>
          <cell r="B5907" t="str">
            <v>QTAXCAT3</v>
          </cell>
          <cell r="C5907" t="str">
            <v>T27 Public Utilities License</v>
          </cell>
          <cell r="D5907" t="str">
            <v>Wisconsin</v>
          </cell>
          <cell r="G5907">
            <v>0</v>
          </cell>
        </row>
        <row r="5908">
          <cell r="A5908" t="str">
            <v>Q12020</v>
          </cell>
          <cell r="B5908" t="str">
            <v>QTAXCAT3</v>
          </cell>
          <cell r="C5908" t="str">
            <v>T28 Occupation and Business License, Not Elsewhere Classified</v>
          </cell>
          <cell r="D5908" t="str">
            <v>U.S. Total</v>
          </cell>
          <cell r="G5908">
            <v>3700000000</v>
          </cell>
        </row>
        <row r="5909">
          <cell r="A5909" t="str">
            <v>Q12020</v>
          </cell>
          <cell r="B5909" t="str">
            <v>QTAXCAT3</v>
          </cell>
          <cell r="C5909" t="str">
            <v>T28 Occupation and Business License, Not Elsewhere Classified</v>
          </cell>
          <cell r="D5909" t="str">
            <v>Alabama</v>
          </cell>
          <cell r="G5909">
            <v>12000000</v>
          </cell>
        </row>
        <row r="5910">
          <cell r="A5910" t="str">
            <v>Q12020</v>
          </cell>
          <cell r="B5910" t="str">
            <v>QTAXCAT3</v>
          </cell>
          <cell r="C5910" t="str">
            <v>T28 Occupation and Business License, Not Elsewhere Classified</v>
          </cell>
          <cell r="D5910" t="str">
            <v>Alaska</v>
          </cell>
          <cell r="G5910">
            <v>15000000</v>
          </cell>
        </row>
        <row r="5911">
          <cell r="A5911" t="str">
            <v>Q12020</v>
          </cell>
          <cell r="B5911" t="str">
            <v>QTAXCAT3</v>
          </cell>
          <cell r="C5911" t="str">
            <v>T28 Occupation and Business License, Not Elsewhere Classified</v>
          </cell>
          <cell r="D5911" t="str">
            <v>Arizona</v>
          </cell>
          <cell r="G5911">
            <v>51000000</v>
          </cell>
        </row>
        <row r="5912">
          <cell r="A5912" t="str">
            <v>Q12020</v>
          </cell>
          <cell r="B5912" t="str">
            <v>QTAXCAT3</v>
          </cell>
          <cell r="C5912" t="str">
            <v>T28 Occupation and Business License, Not Elsewhere Classified</v>
          </cell>
          <cell r="D5912" t="str">
            <v>Arkansas</v>
          </cell>
          <cell r="G5912">
            <v>35000000</v>
          </cell>
        </row>
        <row r="5913">
          <cell r="A5913" t="str">
            <v>Q12020</v>
          </cell>
          <cell r="B5913" t="str">
            <v>QTAXCAT3</v>
          </cell>
          <cell r="C5913" t="str">
            <v>T28 Occupation and Business License, Not Elsewhere Classified</v>
          </cell>
          <cell r="D5913" t="str">
            <v>California</v>
          </cell>
          <cell r="G5913">
            <v>651000000</v>
          </cell>
        </row>
        <row r="5914">
          <cell r="A5914" t="str">
            <v>Q12020</v>
          </cell>
          <cell r="B5914" t="str">
            <v>QTAXCAT3</v>
          </cell>
          <cell r="C5914" t="str">
            <v>T28 Occupation and Business License, Not Elsewhere Classified</v>
          </cell>
          <cell r="D5914" t="str">
            <v>Colorado</v>
          </cell>
          <cell r="G5914">
            <v>22000000</v>
          </cell>
        </row>
        <row r="5915">
          <cell r="A5915" t="str">
            <v>Q12020</v>
          </cell>
          <cell r="B5915" t="str">
            <v>QTAXCAT3</v>
          </cell>
          <cell r="C5915" t="str">
            <v>T28 Occupation and Business License, Not Elsewhere Classified</v>
          </cell>
          <cell r="D5915" t="str">
            <v>Connecticut</v>
          </cell>
          <cell r="G5915">
            <v>16000000</v>
          </cell>
        </row>
        <row r="5916">
          <cell r="A5916" t="str">
            <v>Q12020</v>
          </cell>
          <cell r="B5916" t="str">
            <v>QTAXCAT3</v>
          </cell>
          <cell r="C5916" t="str">
            <v>T28 Occupation and Business License, Not Elsewhere Classified</v>
          </cell>
          <cell r="D5916" t="str">
            <v>Delaware</v>
          </cell>
          <cell r="G5916">
            <v>32000000</v>
          </cell>
        </row>
        <row r="5917">
          <cell r="A5917" t="str">
            <v>Q12020</v>
          </cell>
          <cell r="B5917" t="str">
            <v>QTAXCAT3</v>
          </cell>
          <cell r="C5917" t="str">
            <v>T28 Occupation and Business License, Not Elsewhere Classified</v>
          </cell>
          <cell r="D5917" t="str">
            <v>Florida</v>
          </cell>
          <cell r="G5917">
            <v>56000000</v>
          </cell>
        </row>
        <row r="5918">
          <cell r="A5918" t="str">
            <v>Q12020</v>
          </cell>
          <cell r="B5918" t="str">
            <v>QTAXCAT3</v>
          </cell>
          <cell r="C5918" t="str">
            <v>T28 Occupation and Business License, Not Elsewhere Classified</v>
          </cell>
          <cell r="D5918" t="str">
            <v>Georgia</v>
          </cell>
          <cell r="G5918">
            <v>23000000</v>
          </cell>
        </row>
        <row r="5919">
          <cell r="A5919" t="str">
            <v>Q12020</v>
          </cell>
          <cell r="B5919" t="str">
            <v>QTAXCAT3</v>
          </cell>
          <cell r="C5919" t="str">
            <v>T28 Occupation and Business License, Not Elsewhere Classified</v>
          </cell>
          <cell r="D5919" t="str">
            <v>Hawaii</v>
          </cell>
          <cell r="G5919">
            <v>15000000</v>
          </cell>
        </row>
        <row r="5920">
          <cell r="A5920" t="str">
            <v>Q12020</v>
          </cell>
          <cell r="B5920" t="str">
            <v>QTAXCAT3</v>
          </cell>
          <cell r="C5920" t="str">
            <v>T28 Occupation and Business License, Not Elsewhere Classified</v>
          </cell>
          <cell r="D5920" t="str">
            <v>Idaho</v>
          </cell>
          <cell r="G5920">
            <v>31000000</v>
          </cell>
        </row>
        <row r="5921">
          <cell r="A5921" t="str">
            <v>Q12020</v>
          </cell>
          <cell r="B5921" t="str">
            <v>QTAXCAT3</v>
          </cell>
          <cell r="C5921" t="str">
            <v>T28 Occupation and Business License, Not Elsewhere Classified</v>
          </cell>
          <cell r="D5921" t="str">
            <v>Illinois</v>
          </cell>
          <cell r="G5921">
            <v>204000000</v>
          </cell>
        </row>
        <row r="5922">
          <cell r="A5922" t="str">
            <v>Q12020</v>
          </cell>
          <cell r="B5922" t="str">
            <v>QTAXCAT3</v>
          </cell>
          <cell r="C5922" t="str">
            <v>T28 Occupation and Business License, Not Elsewhere Classified</v>
          </cell>
          <cell r="D5922" t="str">
            <v>Indiana</v>
          </cell>
          <cell r="G5922">
            <v>15000000</v>
          </cell>
        </row>
        <row r="5923">
          <cell r="A5923" t="str">
            <v>Q12020</v>
          </cell>
          <cell r="B5923" t="str">
            <v>QTAXCAT3</v>
          </cell>
          <cell r="C5923" t="str">
            <v>T28 Occupation and Business License, Not Elsewhere Classified</v>
          </cell>
          <cell r="D5923" t="str">
            <v>Iowa</v>
          </cell>
          <cell r="G5923">
            <v>43000000</v>
          </cell>
        </row>
        <row r="5924">
          <cell r="A5924" t="str">
            <v>Q12020</v>
          </cell>
          <cell r="B5924" t="str">
            <v>QTAXCAT3</v>
          </cell>
          <cell r="C5924" t="str">
            <v>T28 Occupation and Business License, Not Elsewhere Classified</v>
          </cell>
          <cell r="D5924" t="str">
            <v>Kansas</v>
          </cell>
          <cell r="G5924">
            <v>31000000</v>
          </cell>
        </row>
        <row r="5925">
          <cell r="A5925" t="str">
            <v>Q12020</v>
          </cell>
          <cell r="B5925" t="str">
            <v>QTAXCAT3</v>
          </cell>
          <cell r="C5925" t="str">
            <v>T28 Occupation and Business License, Not Elsewhere Classified</v>
          </cell>
          <cell r="D5925" t="str">
            <v>Kentucky</v>
          </cell>
          <cell r="G5925">
            <v>34000000</v>
          </cell>
        </row>
        <row r="5926">
          <cell r="A5926" t="str">
            <v>Q12020</v>
          </cell>
          <cell r="B5926" t="str">
            <v>QTAXCAT3</v>
          </cell>
          <cell r="C5926" t="str">
            <v>T28 Occupation and Business License, Not Elsewhere Classified</v>
          </cell>
          <cell r="D5926" t="str">
            <v>Louisiana</v>
          </cell>
          <cell r="G5926">
            <v>15000000</v>
          </cell>
        </row>
        <row r="5927">
          <cell r="A5927" t="str">
            <v>Q12020</v>
          </cell>
          <cell r="B5927" t="str">
            <v>QTAXCAT3</v>
          </cell>
          <cell r="C5927" t="str">
            <v>T28 Occupation and Business License, Not Elsewhere Classified</v>
          </cell>
          <cell r="D5927" t="str">
            <v>Maine</v>
          </cell>
          <cell r="G5927">
            <v>39000000</v>
          </cell>
        </row>
        <row r="5928">
          <cell r="A5928" t="str">
            <v>Q12020</v>
          </cell>
          <cell r="B5928" t="str">
            <v>QTAXCAT3</v>
          </cell>
          <cell r="C5928" t="str">
            <v>T28 Occupation and Business License, Not Elsewhere Classified</v>
          </cell>
          <cell r="D5928" t="str">
            <v>Maryland</v>
          </cell>
          <cell r="G5928">
            <v>43000000</v>
          </cell>
        </row>
        <row r="5929">
          <cell r="A5929" t="str">
            <v>Q12020</v>
          </cell>
          <cell r="B5929" t="str">
            <v>QTAXCAT3</v>
          </cell>
          <cell r="C5929" t="str">
            <v>T28 Occupation and Business License, Not Elsewhere Classified</v>
          </cell>
          <cell r="D5929" t="str">
            <v>Massachusetts</v>
          </cell>
          <cell r="G5929">
            <v>76000000</v>
          </cell>
        </row>
        <row r="5930">
          <cell r="A5930" t="str">
            <v>Q12020</v>
          </cell>
          <cell r="B5930" t="str">
            <v>QTAXCAT3</v>
          </cell>
          <cell r="C5930" t="str">
            <v>T28 Occupation and Business License, Not Elsewhere Classified</v>
          </cell>
          <cell r="D5930" t="str">
            <v>Michigan</v>
          </cell>
          <cell r="G5930">
            <v>63000000</v>
          </cell>
        </row>
        <row r="5931">
          <cell r="A5931" t="str">
            <v>Q12020</v>
          </cell>
          <cell r="B5931" t="str">
            <v>QTAXCAT3</v>
          </cell>
          <cell r="C5931" t="str">
            <v>T28 Occupation and Business License, Not Elsewhere Classified</v>
          </cell>
          <cell r="D5931" t="str">
            <v>Minnesota</v>
          </cell>
          <cell r="G5931">
            <v>61000000</v>
          </cell>
        </row>
        <row r="5932">
          <cell r="A5932" t="str">
            <v>Q12020</v>
          </cell>
          <cell r="B5932" t="str">
            <v>QTAXCAT3</v>
          </cell>
          <cell r="C5932" t="str">
            <v>T28 Occupation and Business License, Not Elsewhere Classified</v>
          </cell>
          <cell r="D5932" t="str">
            <v>Mississippi</v>
          </cell>
          <cell r="G5932">
            <v>20000000</v>
          </cell>
        </row>
        <row r="5933">
          <cell r="A5933" t="str">
            <v>Q12020</v>
          </cell>
          <cell r="B5933" t="str">
            <v>QTAXCAT3</v>
          </cell>
          <cell r="C5933" t="str">
            <v>T28 Occupation and Business License, Not Elsewhere Classified</v>
          </cell>
          <cell r="D5933" t="str">
            <v>Missouri</v>
          </cell>
          <cell r="G5933">
            <v>42000000</v>
          </cell>
        </row>
        <row r="5934">
          <cell r="A5934" t="str">
            <v>Q12020</v>
          </cell>
          <cell r="B5934" t="str">
            <v>QTAXCAT3</v>
          </cell>
          <cell r="C5934" t="str">
            <v>T28 Occupation and Business License, Not Elsewhere Classified</v>
          </cell>
          <cell r="D5934" t="str">
            <v>Montana</v>
          </cell>
          <cell r="G5934">
            <v>98000000</v>
          </cell>
        </row>
        <row r="5935">
          <cell r="A5935" t="str">
            <v>Q12020</v>
          </cell>
          <cell r="B5935" t="str">
            <v>QTAXCAT3</v>
          </cell>
          <cell r="C5935" t="str">
            <v>T28 Occupation and Business License, Not Elsewhere Classified</v>
          </cell>
          <cell r="D5935" t="str">
            <v>Nebraska</v>
          </cell>
          <cell r="G5935">
            <v>9000000</v>
          </cell>
        </row>
        <row r="5936">
          <cell r="A5936" t="str">
            <v>Q12020</v>
          </cell>
          <cell r="B5936" t="str">
            <v>QTAXCAT3</v>
          </cell>
          <cell r="C5936" t="str">
            <v>T28 Occupation and Business License, Not Elsewhere Classified</v>
          </cell>
          <cell r="D5936" t="str">
            <v>Nevada</v>
          </cell>
          <cell r="G5936">
            <v>68000000</v>
          </cell>
        </row>
        <row r="5937">
          <cell r="A5937" t="str">
            <v>Q12020</v>
          </cell>
          <cell r="B5937" t="str">
            <v>QTAXCAT3</v>
          </cell>
          <cell r="C5937" t="str">
            <v>T28 Occupation and Business License, Not Elsewhere Classified</v>
          </cell>
          <cell r="D5937" t="str">
            <v>New Hampshire</v>
          </cell>
          <cell r="G5937">
            <v>56000000</v>
          </cell>
        </row>
        <row r="5938">
          <cell r="A5938" t="str">
            <v>Q12020</v>
          </cell>
          <cell r="B5938" t="str">
            <v>QTAXCAT3</v>
          </cell>
          <cell r="C5938" t="str">
            <v>T28 Occupation and Business License, Not Elsewhere Classified</v>
          </cell>
          <cell r="D5938" t="str">
            <v>New Jersey</v>
          </cell>
          <cell r="G5938">
            <v>140000000</v>
          </cell>
        </row>
        <row r="5939">
          <cell r="A5939" t="str">
            <v>Q12020</v>
          </cell>
          <cell r="B5939" t="str">
            <v>QTAXCAT3</v>
          </cell>
          <cell r="C5939" t="str">
            <v>T28 Occupation and Business License, Not Elsewhere Classified</v>
          </cell>
          <cell r="D5939" t="str">
            <v>New Mexico</v>
          </cell>
          <cell r="G5939">
            <v>16000000</v>
          </cell>
        </row>
        <row r="5940">
          <cell r="A5940" t="str">
            <v>Q12020</v>
          </cell>
          <cell r="B5940" t="str">
            <v>QTAXCAT3</v>
          </cell>
          <cell r="C5940" t="str">
            <v>T28 Occupation and Business License, Not Elsewhere Classified</v>
          </cell>
          <cell r="D5940" t="str">
            <v>New York</v>
          </cell>
          <cell r="G5940">
            <v>34000000</v>
          </cell>
        </row>
        <row r="5941">
          <cell r="A5941" t="str">
            <v>Q12020</v>
          </cell>
          <cell r="B5941" t="str">
            <v>QTAXCAT3</v>
          </cell>
          <cell r="C5941" t="str">
            <v>T28 Occupation and Business License, Not Elsewhere Classified</v>
          </cell>
          <cell r="D5941" t="str">
            <v>North Carolina</v>
          </cell>
          <cell r="G5941">
            <v>80000000</v>
          </cell>
        </row>
        <row r="5942">
          <cell r="A5942" t="str">
            <v>Q12020</v>
          </cell>
          <cell r="B5942" t="str">
            <v>QTAXCAT3</v>
          </cell>
          <cell r="C5942" t="str">
            <v>T28 Occupation and Business License, Not Elsewhere Classified</v>
          </cell>
          <cell r="D5942" t="str">
            <v>North Dakota</v>
          </cell>
          <cell r="G5942">
            <v>37000000</v>
          </cell>
        </row>
        <row r="5943">
          <cell r="A5943" t="str">
            <v>Q12020</v>
          </cell>
          <cell r="B5943" t="str">
            <v>QTAXCAT3</v>
          </cell>
          <cell r="C5943" t="str">
            <v>T28 Occupation and Business License, Not Elsewhere Classified</v>
          </cell>
          <cell r="D5943" t="str">
            <v>Ohio</v>
          </cell>
          <cell r="G5943">
            <v>238000000</v>
          </cell>
        </row>
        <row r="5944">
          <cell r="A5944" t="str">
            <v>Q12020</v>
          </cell>
          <cell r="B5944" t="str">
            <v>QTAXCAT3</v>
          </cell>
          <cell r="C5944" t="str">
            <v>T28 Occupation and Business License, Not Elsewhere Classified</v>
          </cell>
          <cell r="D5944" t="str">
            <v>Oklahoma</v>
          </cell>
          <cell r="G5944">
            <v>0</v>
          </cell>
        </row>
        <row r="5945">
          <cell r="A5945" t="str">
            <v>Q12020</v>
          </cell>
          <cell r="B5945" t="str">
            <v>QTAXCAT3</v>
          </cell>
          <cell r="C5945" t="str">
            <v>T28 Occupation and Business License, Not Elsewhere Classified</v>
          </cell>
          <cell r="D5945" t="str">
            <v>Oregon</v>
          </cell>
          <cell r="G5945">
            <v>94000000</v>
          </cell>
        </row>
        <row r="5946">
          <cell r="A5946" t="str">
            <v>Q12020</v>
          </cell>
          <cell r="B5946" t="str">
            <v>QTAXCAT3</v>
          </cell>
          <cell r="C5946" t="str">
            <v>T28 Occupation and Business License, Not Elsewhere Classified</v>
          </cell>
          <cell r="D5946" t="str">
            <v>Pennsylvania</v>
          </cell>
          <cell r="G5946">
            <v>553000000</v>
          </cell>
        </row>
        <row r="5947">
          <cell r="A5947" t="str">
            <v>Q12020</v>
          </cell>
          <cell r="B5947" t="str">
            <v>QTAXCAT3</v>
          </cell>
          <cell r="C5947" t="str">
            <v>T28 Occupation and Business License, Not Elsewhere Classified</v>
          </cell>
          <cell r="D5947" t="str">
            <v>Rhode Island</v>
          </cell>
          <cell r="G5947">
            <v>21000000</v>
          </cell>
        </row>
        <row r="5948">
          <cell r="A5948" t="str">
            <v>Q12020</v>
          </cell>
          <cell r="B5948" t="str">
            <v>QTAXCAT3</v>
          </cell>
          <cell r="C5948" t="str">
            <v>T28 Occupation and Business License, Not Elsewhere Classified</v>
          </cell>
          <cell r="D5948" t="str">
            <v>South Carolina</v>
          </cell>
          <cell r="G5948">
            <v>30000000</v>
          </cell>
        </row>
        <row r="5949">
          <cell r="A5949" t="str">
            <v>Q12020</v>
          </cell>
          <cell r="B5949" t="str">
            <v>QTAXCAT3</v>
          </cell>
          <cell r="C5949" t="str">
            <v>T28 Occupation and Business License, Not Elsewhere Classified</v>
          </cell>
          <cell r="D5949" t="str">
            <v>South Dakota</v>
          </cell>
          <cell r="G5949">
            <v>27000000</v>
          </cell>
        </row>
        <row r="5950">
          <cell r="A5950" t="str">
            <v>Q12020</v>
          </cell>
          <cell r="B5950" t="str">
            <v>QTAXCAT3</v>
          </cell>
          <cell r="C5950" t="str">
            <v>T28 Occupation and Business License, Not Elsewhere Classified</v>
          </cell>
          <cell r="D5950" t="str">
            <v>Tennessee</v>
          </cell>
          <cell r="G5950">
            <v>61000000</v>
          </cell>
        </row>
        <row r="5951">
          <cell r="A5951" t="str">
            <v>Q12020</v>
          </cell>
          <cell r="B5951" t="str">
            <v>QTAXCAT3</v>
          </cell>
          <cell r="C5951" t="str">
            <v>T28 Occupation and Business License, Not Elsewhere Classified</v>
          </cell>
          <cell r="D5951" t="str">
            <v>Texas</v>
          </cell>
          <cell r="G5951">
            <v>151000000</v>
          </cell>
        </row>
        <row r="5952">
          <cell r="A5952" t="str">
            <v>Q12020</v>
          </cell>
          <cell r="B5952" t="str">
            <v>QTAXCAT3</v>
          </cell>
          <cell r="C5952" t="str">
            <v>T28 Occupation and Business License, Not Elsewhere Classified</v>
          </cell>
          <cell r="D5952" t="str">
            <v>Utah</v>
          </cell>
          <cell r="G5952">
            <v>0</v>
          </cell>
        </row>
        <row r="5953">
          <cell r="A5953" t="str">
            <v>Q12020</v>
          </cell>
          <cell r="B5953" t="str">
            <v>QTAXCAT3</v>
          </cell>
          <cell r="C5953" t="str">
            <v>T28 Occupation and Business License, Not Elsewhere Classified</v>
          </cell>
          <cell r="D5953" t="str">
            <v>Vermont</v>
          </cell>
          <cell r="G5953">
            <v>18000000</v>
          </cell>
        </row>
        <row r="5954">
          <cell r="A5954" t="str">
            <v>Q12020</v>
          </cell>
          <cell r="B5954" t="str">
            <v>QTAXCAT3</v>
          </cell>
          <cell r="C5954" t="str">
            <v>T28 Occupation and Business License, Not Elsewhere Classified</v>
          </cell>
          <cell r="D5954" t="str">
            <v>Virginia</v>
          </cell>
          <cell r="G5954">
            <v>82000000</v>
          </cell>
        </row>
        <row r="5955">
          <cell r="A5955" t="str">
            <v>Q12020</v>
          </cell>
          <cell r="B5955" t="str">
            <v>QTAXCAT3</v>
          </cell>
          <cell r="C5955" t="str">
            <v>T28 Occupation and Business License, Not Elsewhere Classified</v>
          </cell>
          <cell r="D5955" t="str">
            <v>Washington</v>
          </cell>
          <cell r="G5955">
            <v>103000000</v>
          </cell>
        </row>
        <row r="5956">
          <cell r="A5956" t="str">
            <v>Q12020</v>
          </cell>
          <cell r="B5956" t="str">
            <v>QTAXCAT3</v>
          </cell>
          <cell r="C5956" t="str">
            <v>T28 Occupation and Business License, Not Elsewhere Classified</v>
          </cell>
          <cell r="D5956" t="str">
            <v>West Virginia</v>
          </cell>
          <cell r="G5956">
            <v>1000000</v>
          </cell>
        </row>
        <row r="5957">
          <cell r="A5957" t="str">
            <v>Q12020</v>
          </cell>
          <cell r="B5957" t="str">
            <v>QTAXCAT3</v>
          </cell>
          <cell r="C5957" t="str">
            <v>T28 Occupation and Business License, Not Elsewhere Classified</v>
          </cell>
          <cell r="D5957" t="str">
            <v>Wisconsin</v>
          </cell>
          <cell r="G5957">
            <v>134000000</v>
          </cell>
        </row>
        <row r="5958">
          <cell r="A5958" t="str">
            <v>Q12020</v>
          </cell>
          <cell r="B5958" t="str">
            <v>QTAXCAT3</v>
          </cell>
          <cell r="C5958" t="str">
            <v>T28 Occupation and Business License, Not Elsewhere Classified</v>
          </cell>
          <cell r="D5958" t="str">
            <v>Wyoming</v>
          </cell>
          <cell r="G5958">
            <v>8000000</v>
          </cell>
        </row>
        <row r="5959">
          <cell r="A5959" t="str">
            <v>Q12020</v>
          </cell>
          <cell r="B5959" t="str">
            <v>QTAXCAT3</v>
          </cell>
          <cell r="C5959" t="str">
            <v>T28 Occupation and Business License, Not Elsewhere Classified</v>
          </cell>
          <cell r="D5959" t="str">
            <v>District of Columbia</v>
          </cell>
          <cell r="G5959">
            <v>14000000</v>
          </cell>
        </row>
        <row r="5960">
          <cell r="A5960" t="str">
            <v>Q12020</v>
          </cell>
          <cell r="B5960" t="str">
            <v>QTAXCAT3</v>
          </cell>
          <cell r="C5960" t="str">
            <v>T29 Other License Taxes</v>
          </cell>
          <cell r="D5960" t="str">
            <v>U.S. Total</v>
          </cell>
          <cell r="G5960">
            <v>484000000</v>
          </cell>
        </row>
        <row r="5961">
          <cell r="A5961" t="str">
            <v>Q12020</v>
          </cell>
          <cell r="B5961" t="str">
            <v>QTAXCAT3</v>
          </cell>
          <cell r="C5961" t="str">
            <v>T29 Other License Taxes</v>
          </cell>
          <cell r="D5961" t="str">
            <v>Alabama</v>
          </cell>
          <cell r="G5961">
            <v>0</v>
          </cell>
        </row>
        <row r="5962">
          <cell r="A5962" t="str">
            <v>Q12020</v>
          </cell>
          <cell r="B5962" t="str">
            <v>QTAXCAT3</v>
          </cell>
          <cell r="C5962" t="str">
            <v>T29 Other License Taxes</v>
          </cell>
          <cell r="D5962" t="str">
            <v>Alaska</v>
          </cell>
          <cell r="G5962">
            <v>0</v>
          </cell>
        </row>
        <row r="5963">
          <cell r="A5963" t="str">
            <v>Q12020</v>
          </cell>
          <cell r="B5963" t="str">
            <v>QTAXCAT3</v>
          </cell>
          <cell r="C5963" t="str">
            <v>T29 Other License Taxes</v>
          </cell>
          <cell r="D5963" t="str">
            <v>Arizona</v>
          </cell>
          <cell r="G5963">
            <v>1000000</v>
          </cell>
        </row>
        <row r="5964">
          <cell r="A5964" t="str">
            <v>Q12020</v>
          </cell>
          <cell r="B5964" t="str">
            <v>QTAXCAT3</v>
          </cell>
          <cell r="C5964" t="str">
            <v>T29 Other License Taxes</v>
          </cell>
          <cell r="D5964" t="str">
            <v>Arkansas</v>
          </cell>
          <cell r="G5964">
            <v>1000000</v>
          </cell>
        </row>
        <row r="5965">
          <cell r="A5965" t="str">
            <v>Q12020</v>
          </cell>
          <cell r="B5965" t="str">
            <v>QTAXCAT3</v>
          </cell>
          <cell r="C5965" t="str">
            <v>T29 Other License Taxes</v>
          </cell>
          <cell r="D5965" t="str">
            <v>California</v>
          </cell>
          <cell r="G5965">
            <v>7000000</v>
          </cell>
        </row>
        <row r="5966">
          <cell r="A5966" t="str">
            <v>Q12020</v>
          </cell>
          <cell r="B5966" t="str">
            <v>QTAXCAT3</v>
          </cell>
          <cell r="C5966" t="str">
            <v>T29 Other License Taxes</v>
          </cell>
          <cell r="D5966" t="str">
            <v>Colorado</v>
          </cell>
          <cell r="G5966">
            <v>0</v>
          </cell>
        </row>
        <row r="5967">
          <cell r="A5967" t="str">
            <v>Q12020</v>
          </cell>
          <cell r="B5967" t="str">
            <v>QTAXCAT3</v>
          </cell>
          <cell r="C5967" t="str">
            <v>T29 Other License Taxes</v>
          </cell>
          <cell r="D5967" t="str">
            <v>Connecticut</v>
          </cell>
          <cell r="G5967">
            <v>3000000</v>
          </cell>
        </row>
        <row r="5968">
          <cell r="A5968" t="str">
            <v>Q12020</v>
          </cell>
          <cell r="B5968" t="str">
            <v>QTAXCAT3</v>
          </cell>
          <cell r="C5968" t="str">
            <v>T29 Other License Taxes</v>
          </cell>
          <cell r="D5968" t="str">
            <v>Delaware</v>
          </cell>
          <cell r="G5968">
            <v>3000000</v>
          </cell>
        </row>
        <row r="5969">
          <cell r="A5969" t="str">
            <v>Q12020</v>
          </cell>
          <cell r="B5969" t="str">
            <v>QTAXCAT3</v>
          </cell>
          <cell r="C5969" t="str">
            <v>T29 Other License Taxes</v>
          </cell>
          <cell r="D5969" t="str">
            <v>Florida</v>
          </cell>
          <cell r="G5969">
            <v>75000000</v>
          </cell>
        </row>
        <row r="5970">
          <cell r="A5970" t="str">
            <v>Q12020</v>
          </cell>
          <cell r="B5970" t="str">
            <v>QTAXCAT3</v>
          </cell>
          <cell r="C5970" t="str">
            <v>T29 Other License Taxes</v>
          </cell>
          <cell r="D5970" t="str">
            <v>Georgia</v>
          </cell>
          <cell r="G5970">
            <v>0</v>
          </cell>
        </row>
        <row r="5971">
          <cell r="A5971" t="str">
            <v>Q12020</v>
          </cell>
          <cell r="B5971" t="str">
            <v>QTAXCAT3</v>
          </cell>
          <cell r="C5971" t="str">
            <v>T29 Other License Taxes</v>
          </cell>
          <cell r="D5971" t="str">
            <v>Hawaii</v>
          </cell>
          <cell r="G5971">
            <v>3000000</v>
          </cell>
        </row>
        <row r="5972">
          <cell r="A5972" t="str">
            <v>Q12020</v>
          </cell>
          <cell r="B5972" t="str">
            <v>QTAXCAT3</v>
          </cell>
          <cell r="C5972" t="str">
            <v>T29 Other License Taxes</v>
          </cell>
          <cell r="D5972" t="str">
            <v>Idaho</v>
          </cell>
          <cell r="G5972">
            <v>2000000</v>
          </cell>
        </row>
        <row r="5973">
          <cell r="A5973" t="str">
            <v>Q12020</v>
          </cell>
          <cell r="B5973" t="str">
            <v>QTAXCAT3</v>
          </cell>
          <cell r="C5973" t="str">
            <v>T29 Other License Taxes</v>
          </cell>
          <cell r="D5973" t="str">
            <v>Illinois</v>
          </cell>
          <cell r="G5973">
            <v>12000000</v>
          </cell>
        </row>
        <row r="5974">
          <cell r="A5974" t="str">
            <v>Q12020</v>
          </cell>
          <cell r="B5974" t="str">
            <v>QTAXCAT3</v>
          </cell>
          <cell r="C5974" t="str">
            <v>T29 Other License Taxes</v>
          </cell>
          <cell r="D5974" t="str">
            <v>Indiana</v>
          </cell>
          <cell r="G5974">
            <v>23000000</v>
          </cell>
        </row>
        <row r="5975">
          <cell r="A5975" t="str">
            <v>Q12020</v>
          </cell>
          <cell r="B5975" t="str">
            <v>QTAXCAT3</v>
          </cell>
          <cell r="C5975" t="str">
            <v>T29 Other License Taxes</v>
          </cell>
          <cell r="D5975" t="str">
            <v>Iowa</v>
          </cell>
          <cell r="G5975">
            <v>1000000</v>
          </cell>
        </row>
        <row r="5976">
          <cell r="A5976" t="str">
            <v>Q12020</v>
          </cell>
          <cell r="B5976" t="str">
            <v>QTAXCAT3</v>
          </cell>
          <cell r="C5976" t="str">
            <v>T29 Other License Taxes</v>
          </cell>
          <cell r="D5976" t="str">
            <v>Kansas</v>
          </cell>
          <cell r="G5976">
            <v>0</v>
          </cell>
        </row>
        <row r="5977">
          <cell r="A5977" t="str">
            <v>Q12020</v>
          </cell>
          <cell r="B5977" t="str">
            <v>QTAXCAT3</v>
          </cell>
          <cell r="C5977" t="str">
            <v>T29 Other License Taxes</v>
          </cell>
          <cell r="D5977" t="str">
            <v>Kentucky</v>
          </cell>
          <cell r="G5977">
            <v>2000000</v>
          </cell>
        </row>
        <row r="5978">
          <cell r="A5978" t="str">
            <v>Q12020</v>
          </cell>
          <cell r="B5978" t="str">
            <v>QTAXCAT3</v>
          </cell>
          <cell r="C5978" t="str">
            <v>T29 Other License Taxes</v>
          </cell>
          <cell r="D5978" t="str">
            <v>Louisiana</v>
          </cell>
          <cell r="G5978">
            <v>1000000</v>
          </cell>
        </row>
        <row r="5979">
          <cell r="A5979" t="str">
            <v>Q12020</v>
          </cell>
          <cell r="B5979" t="str">
            <v>QTAXCAT3</v>
          </cell>
          <cell r="C5979" t="str">
            <v>T29 Other License Taxes</v>
          </cell>
          <cell r="D5979" t="str">
            <v>Maine</v>
          </cell>
          <cell r="G5979">
            <v>4000000</v>
          </cell>
        </row>
        <row r="5980">
          <cell r="A5980" t="str">
            <v>Q12020</v>
          </cell>
          <cell r="B5980" t="str">
            <v>QTAXCAT3</v>
          </cell>
          <cell r="C5980" t="str">
            <v>T29 Other License Taxes</v>
          </cell>
          <cell r="D5980" t="str">
            <v>Maryland</v>
          </cell>
          <cell r="G5980">
            <v>0</v>
          </cell>
        </row>
        <row r="5981">
          <cell r="A5981" t="str">
            <v>Q12020</v>
          </cell>
          <cell r="B5981" t="str">
            <v>QTAXCAT3</v>
          </cell>
          <cell r="C5981" t="str">
            <v>T29 Other License Taxes</v>
          </cell>
          <cell r="D5981" t="str">
            <v>Massachusetts</v>
          </cell>
          <cell r="G5981">
            <v>59000000</v>
          </cell>
        </row>
        <row r="5982">
          <cell r="A5982" t="str">
            <v>Q12020</v>
          </cell>
          <cell r="B5982" t="str">
            <v>QTAXCAT3</v>
          </cell>
          <cell r="C5982" t="str">
            <v>T29 Other License Taxes</v>
          </cell>
          <cell r="D5982" t="str">
            <v>Michigan</v>
          </cell>
          <cell r="G5982">
            <v>59000000</v>
          </cell>
        </row>
        <row r="5983">
          <cell r="A5983" t="str">
            <v>Q12020</v>
          </cell>
          <cell r="B5983" t="str">
            <v>QTAXCAT3</v>
          </cell>
          <cell r="C5983" t="str">
            <v>T29 Other License Taxes</v>
          </cell>
          <cell r="D5983" t="str">
            <v>Minnesota</v>
          </cell>
          <cell r="G5983">
            <v>26000000</v>
          </cell>
        </row>
        <row r="5984">
          <cell r="A5984" t="str">
            <v>Q12020</v>
          </cell>
          <cell r="B5984" t="str">
            <v>QTAXCAT3</v>
          </cell>
          <cell r="C5984" t="str">
            <v>T29 Other License Taxes</v>
          </cell>
          <cell r="D5984" t="str">
            <v>Mississippi</v>
          </cell>
          <cell r="G5984">
            <v>12000000</v>
          </cell>
        </row>
        <row r="5985">
          <cell r="A5985" t="str">
            <v>Q12020</v>
          </cell>
          <cell r="B5985" t="str">
            <v>QTAXCAT3</v>
          </cell>
          <cell r="C5985" t="str">
            <v>T29 Other License Taxes</v>
          </cell>
          <cell r="D5985" t="str">
            <v>Missouri</v>
          </cell>
          <cell r="G5985">
            <v>16000000</v>
          </cell>
        </row>
        <row r="5986">
          <cell r="A5986" t="str">
            <v>Q12020</v>
          </cell>
          <cell r="B5986" t="str">
            <v>QTAXCAT3</v>
          </cell>
          <cell r="C5986" t="str">
            <v>T29 Other License Taxes</v>
          </cell>
          <cell r="D5986" t="str">
            <v>Montana</v>
          </cell>
          <cell r="G5986">
            <v>6000000</v>
          </cell>
        </row>
        <row r="5987">
          <cell r="A5987" t="str">
            <v>Q12020</v>
          </cell>
          <cell r="B5987" t="str">
            <v>QTAXCAT3</v>
          </cell>
          <cell r="C5987" t="str">
            <v>T29 Other License Taxes</v>
          </cell>
          <cell r="D5987" t="str">
            <v>Nebraska</v>
          </cell>
          <cell r="G5987">
            <v>0</v>
          </cell>
        </row>
        <row r="5988">
          <cell r="A5988" t="str">
            <v>Q12020</v>
          </cell>
          <cell r="B5988" t="str">
            <v>QTAXCAT3</v>
          </cell>
          <cell r="C5988" t="str">
            <v>T29 Other License Taxes</v>
          </cell>
          <cell r="D5988" t="str">
            <v>Nevada</v>
          </cell>
          <cell r="G5988">
            <v>2000000</v>
          </cell>
        </row>
        <row r="5989">
          <cell r="A5989" t="str">
            <v>Q12020</v>
          </cell>
          <cell r="B5989" t="str">
            <v>QTAXCAT3</v>
          </cell>
          <cell r="C5989" t="str">
            <v>T29 Other License Taxes</v>
          </cell>
          <cell r="D5989" t="str">
            <v>New Hampshire</v>
          </cell>
          <cell r="G5989">
            <v>9000000</v>
          </cell>
        </row>
        <row r="5990">
          <cell r="A5990" t="str">
            <v>Q12020</v>
          </cell>
          <cell r="B5990" t="str">
            <v>QTAXCAT3</v>
          </cell>
          <cell r="C5990" t="str">
            <v>T29 Other License Taxes</v>
          </cell>
          <cell r="D5990" t="str">
            <v>New Jersey</v>
          </cell>
          <cell r="G5990">
            <v>0</v>
          </cell>
        </row>
        <row r="5991">
          <cell r="A5991" t="str">
            <v>Q12020</v>
          </cell>
          <cell r="B5991" t="str">
            <v>QTAXCAT3</v>
          </cell>
          <cell r="C5991" t="str">
            <v>T29 Other License Taxes</v>
          </cell>
          <cell r="D5991" t="str">
            <v>New Mexico</v>
          </cell>
          <cell r="G5991">
            <v>18000000</v>
          </cell>
        </row>
        <row r="5992">
          <cell r="A5992" t="str">
            <v>Q12020</v>
          </cell>
          <cell r="B5992" t="str">
            <v>QTAXCAT3</v>
          </cell>
          <cell r="C5992" t="str">
            <v>T29 Other License Taxes</v>
          </cell>
          <cell r="D5992" t="str">
            <v>New York</v>
          </cell>
          <cell r="G5992">
            <v>0</v>
          </cell>
        </row>
        <row r="5993">
          <cell r="A5993" t="str">
            <v>Q12020</v>
          </cell>
          <cell r="B5993" t="str">
            <v>QTAXCAT3</v>
          </cell>
          <cell r="C5993" t="str">
            <v>T29 Other License Taxes</v>
          </cell>
          <cell r="D5993" t="str">
            <v>North Carolina</v>
          </cell>
          <cell r="G5993">
            <v>2000000</v>
          </cell>
        </row>
        <row r="5994">
          <cell r="A5994" t="str">
            <v>Q12020</v>
          </cell>
          <cell r="B5994" t="str">
            <v>QTAXCAT3</v>
          </cell>
          <cell r="C5994" t="str">
            <v>T29 Other License Taxes</v>
          </cell>
          <cell r="D5994" t="str">
            <v>Ohio</v>
          </cell>
          <cell r="G5994">
            <v>12000000</v>
          </cell>
        </row>
        <row r="5995">
          <cell r="A5995" t="str">
            <v>Q12020</v>
          </cell>
          <cell r="B5995" t="str">
            <v>QTAXCAT3</v>
          </cell>
          <cell r="C5995" t="str">
            <v>T29 Other License Taxes</v>
          </cell>
          <cell r="D5995" t="str">
            <v>Oklahoma</v>
          </cell>
          <cell r="G5995">
            <v>0</v>
          </cell>
        </row>
        <row r="5996">
          <cell r="A5996" t="str">
            <v>Q12020</v>
          </cell>
          <cell r="B5996" t="str">
            <v>QTAXCAT3</v>
          </cell>
          <cell r="C5996" t="str">
            <v>T29 Other License Taxes</v>
          </cell>
          <cell r="D5996" t="str">
            <v>Oregon</v>
          </cell>
          <cell r="G5996">
            <v>1000000</v>
          </cell>
        </row>
        <row r="5997">
          <cell r="A5997" t="str">
            <v>Q12020</v>
          </cell>
          <cell r="B5997" t="str">
            <v>QTAXCAT3</v>
          </cell>
          <cell r="C5997" t="str">
            <v>T29 Other License Taxes</v>
          </cell>
          <cell r="D5997" t="str">
            <v>Pennsylvania</v>
          </cell>
          <cell r="G5997">
            <v>7000000</v>
          </cell>
        </row>
        <row r="5998">
          <cell r="A5998" t="str">
            <v>Q12020</v>
          </cell>
          <cell r="B5998" t="str">
            <v>QTAXCAT3</v>
          </cell>
          <cell r="C5998" t="str">
            <v>T29 Other License Taxes</v>
          </cell>
          <cell r="D5998" t="str">
            <v>Rhode Island</v>
          </cell>
          <cell r="G5998">
            <v>2000000</v>
          </cell>
        </row>
        <row r="5999">
          <cell r="A5999" t="str">
            <v>Q12020</v>
          </cell>
          <cell r="B5999" t="str">
            <v>QTAXCAT3</v>
          </cell>
          <cell r="C5999" t="str">
            <v>T29 Other License Taxes</v>
          </cell>
          <cell r="D5999" t="str">
            <v>South Carolina</v>
          </cell>
          <cell r="G5999">
            <v>7000000</v>
          </cell>
        </row>
        <row r="6000">
          <cell r="A6000" t="str">
            <v>Q12020</v>
          </cell>
          <cell r="B6000" t="str">
            <v>QTAXCAT3</v>
          </cell>
          <cell r="C6000" t="str">
            <v>T29 Other License Taxes</v>
          </cell>
          <cell r="D6000" t="str">
            <v>South Dakota</v>
          </cell>
          <cell r="G6000">
            <v>3000000</v>
          </cell>
        </row>
        <row r="6001">
          <cell r="A6001" t="str">
            <v>Q12020</v>
          </cell>
          <cell r="B6001" t="str">
            <v>QTAXCAT3</v>
          </cell>
          <cell r="C6001" t="str">
            <v>T29 Other License Taxes</v>
          </cell>
          <cell r="D6001" t="str">
            <v>Tennessee</v>
          </cell>
          <cell r="G6001">
            <v>1000000</v>
          </cell>
        </row>
        <row r="6002">
          <cell r="A6002" t="str">
            <v>Q12020</v>
          </cell>
          <cell r="B6002" t="str">
            <v>QTAXCAT3</v>
          </cell>
          <cell r="C6002" t="str">
            <v>T29 Other License Taxes</v>
          </cell>
          <cell r="D6002" t="str">
            <v>Texas</v>
          </cell>
          <cell r="G6002">
            <v>36000000</v>
          </cell>
        </row>
        <row r="6003">
          <cell r="A6003" t="str">
            <v>Q12020</v>
          </cell>
          <cell r="B6003" t="str">
            <v>QTAXCAT3</v>
          </cell>
          <cell r="C6003" t="str">
            <v>T29 Other License Taxes</v>
          </cell>
          <cell r="D6003" t="str">
            <v>Utah</v>
          </cell>
          <cell r="G6003">
            <v>2000000</v>
          </cell>
        </row>
        <row r="6004">
          <cell r="A6004" t="str">
            <v>Q12020</v>
          </cell>
          <cell r="B6004" t="str">
            <v>QTAXCAT3</v>
          </cell>
          <cell r="C6004" t="str">
            <v>T29 Other License Taxes</v>
          </cell>
          <cell r="D6004" t="str">
            <v>Vermont</v>
          </cell>
          <cell r="G6004">
            <v>2000000</v>
          </cell>
        </row>
        <row r="6005">
          <cell r="A6005" t="str">
            <v>Q12020</v>
          </cell>
          <cell r="B6005" t="str">
            <v>QTAXCAT3</v>
          </cell>
          <cell r="C6005" t="str">
            <v>T29 Other License Taxes</v>
          </cell>
          <cell r="D6005" t="str">
            <v>Virginia</v>
          </cell>
          <cell r="G6005">
            <v>14000000</v>
          </cell>
        </row>
        <row r="6006">
          <cell r="A6006" t="str">
            <v>Q12020</v>
          </cell>
          <cell r="B6006" t="str">
            <v>QTAXCAT3</v>
          </cell>
          <cell r="C6006" t="str">
            <v>T29 Other License Taxes</v>
          </cell>
          <cell r="D6006" t="str">
            <v>Washington</v>
          </cell>
          <cell r="G6006">
            <v>43000000</v>
          </cell>
        </row>
        <row r="6007">
          <cell r="A6007" t="str">
            <v>Q12020</v>
          </cell>
          <cell r="B6007" t="str">
            <v>QTAXCAT3</v>
          </cell>
          <cell r="C6007" t="str">
            <v>T29 Other License Taxes</v>
          </cell>
          <cell r="D6007" t="str">
            <v>West Virginia</v>
          </cell>
          <cell r="G6007">
            <v>0</v>
          </cell>
        </row>
        <row r="6008">
          <cell r="A6008" t="str">
            <v>Q12020</v>
          </cell>
          <cell r="B6008" t="str">
            <v>QTAXCAT3</v>
          </cell>
          <cell r="C6008" t="str">
            <v>T29 Other License Taxes</v>
          </cell>
          <cell r="D6008" t="str">
            <v>Wisconsin</v>
          </cell>
          <cell r="G6008">
            <v>4000000</v>
          </cell>
        </row>
        <row r="6009">
          <cell r="A6009" t="str">
            <v>Q12020</v>
          </cell>
          <cell r="B6009" t="str">
            <v>QTAXCAT3</v>
          </cell>
          <cell r="C6009" t="str">
            <v>T29 Other License Taxes</v>
          </cell>
          <cell r="D6009" t="str">
            <v>Wyoming</v>
          </cell>
          <cell r="G6009">
            <v>0</v>
          </cell>
        </row>
        <row r="6010">
          <cell r="A6010" t="str">
            <v>Q12020</v>
          </cell>
          <cell r="B6010" t="str">
            <v>QTAXCAT3</v>
          </cell>
          <cell r="C6010" t="str">
            <v>T29 Other License Taxes</v>
          </cell>
          <cell r="D6010" t="str">
            <v>District of Columbia</v>
          </cell>
          <cell r="G6010">
            <v>27000000</v>
          </cell>
        </row>
        <row r="6011">
          <cell r="A6011" t="str">
            <v>Q12020</v>
          </cell>
          <cell r="B6011" t="str">
            <v>QTAXCAT3</v>
          </cell>
          <cell r="C6011" t="str">
            <v>T40 Individual Income Taxes</v>
          </cell>
          <cell r="D6011" t="str">
            <v>U.S. Total</v>
          </cell>
          <cell r="G6011">
            <v>101173000000</v>
          </cell>
        </row>
        <row r="6012">
          <cell r="A6012" t="str">
            <v>Q12020</v>
          </cell>
          <cell r="B6012" t="str">
            <v>QTAXCAT3</v>
          </cell>
          <cell r="C6012" t="str">
            <v>T40 Individual Income Taxes</v>
          </cell>
          <cell r="D6012" t="str">
            <v>Alabama</v>
          </cell>
          <cell r="G6012">
            <v>1138000000</v>
          </cell>
        </row>
        <row r="6013">
          <cell r="A6013" t="str">
            <v>Q12020</v>
          </cell>
          <cell r="B6013" t="str">
            <v>QTAXCAT3</v>
          </cell>
          <cell r="C6013" t="str">
            <v>T40 Individual Income Taxes</v>
          </cell>
          <cell r="D6013" t="str">
            <v>Arizona</v>
          </cell>
          <cell r="G6013">
            <v>741000000</v>
          </cell>
        </row>
        <row r="6014">
          <cell r="A6014" t="str">
            <v>Q12020</v>
          </cell>
          <cell r="B6014" t="str">
            <v>QTAXCAT3</v>
          </cell>
          <cell r="C6014" t="str">
            <v>T40 Individual Income Taxes</v>
          </cell>
          <cell r="D6014" t="str">
            <v>Arkansas</v>
          </cell>
          <cell r="G6014">
            <v>656000000</v>
          </cell>
        </row>
        <row r="6015">
          <cell r="A6015" t="str">
            <v>Q12020</v>
          </cell>
          <cell r="B6015" t="str">
            <v>QTAXCAT3</v>
          </cell>
          <cell r="C6015" t="str">
            <v>T40 Individual Income Taxes</v>
          </cell>
          <cell r="D6015" t="str">
            <v>California</v>
          </cell>
          <cell r="G6015">
            <v>27256000000</v>
          </cell>
        </row>
        <row r="6016">
          <cell r="A6016" t="str">
            <v>Q12020</v>
          </cell>
          <cell r="B6016" t="str">
            <v>QTAXCAT3</v>
          </cell>
          <cell r="C6016" t="str">
            <v>T40 Individual Income Taxes</v>
          </cell>
          <cell r="D6016" t="str">
            <v>Colorado</v>
          </cell>
          <cell r="G6016">
            <v>1880000000</v>
          </cell>
        </row>
        <row r="6017">
          <cell r="A6017" t="str">
            <v>Q12020</v>
          </cell>
          <cell r="B6017" t="str">
            <v>QTAXCAT3</v>
          </cell>
          <cell r="C6017" t="str">
            <v>T40 Individual Income Taxes</v>
          </cell>
          <cell r="D6017" t="str">
            <v>Connecticut</v>
          </cell>
          <cell r="G6017">
            <v>1944000000</v>
          </cell>
        </row>
        <row r="6018">
          <cell r="A6018" t="str">
            <v>Q12020</v>
          </cell>
          <cell r="B6018" t="str">
            <v>QTAXCAT3</v>
          </cell>
          <cell r="C6018" t="str">
            <v>T40 Individual Income Taxes</v>
          </cell>
          <cell r="D6018" t="str">
            <v>Delaware</v>
          </cell>
          <cell r="G6018">
            <v>501000000</v>
          </cell>
        </row>
        <row r="6019">
          <cell r="A6019" t="str">
            <v>Q12020</v>
          </cell>
          <cell r="B6019" t="str">
            <v>QTAXCAT3</v>
          </cell>
          <cell r="C6019" t="str">
            <v>T40 Individual Income Taxes</v>
          </cell>
          <cell r="D6019" t="str">
            <v>Georgia</v>
          </cell>
          <cell r="G6019">
            <v>2866000000</v>
          </cell>
        </row>
        <row r="6020">
          <cell r="A6020" t="str">
            <v>Q12020</v>
          </cell>
          <cell r="B6020" t="str">
            <v>QTAXCAT3</v>
          </cell>
          <cell r="C6020" t="str">
            <v>T40 Individual Income Taxes</v>
          </cell>
          <cell r="D6020" t="str">
            <v>Hawaii</v>
          </cell>
          <cell r="G6020">
            <v>560000000</v>
          </cell>
        </row>
        <row r="6021">
          <cell r="A6021" t="str">
            <v>Q12020</v>
          </cell>
          <cell r="B6021" t="str">
            <v>QTAXCAT3</v>
          </cell>
          <cell r="C6021" t="str">
            <v>T40 Individual Income Taxes</v>
          </cell>
          <cell r="D6021" t="str">
            <v>Idaho</v>
          </cell>
          <cell r="G6021">
            <v>376000000</v>
          </cell>
        </row>
        <row r="6022">
          <cell r="A6022" t="str">
            <v>Q12020</v>
          </cell>
          <cell r="B6022" t="str">
            <v>QTAXCAT3</v>
          </cell>
          <cell r="C6022" t="str">
            <v>T40 Individual Income Taxes</v>
          </cell>
          <cell r="D6022" t="str">
            <v>Illinois</v>
          </cell>
          <cell r="G6022">
            <v>5096000000</v>
          </cell>
        </row>
        <row r="6023">
          <cell r="A6023" t="str">
            <v>Q12020</v>
          </cell>
          <cell r="B6023" t="str">
            <v>QTAXCAT3</v>
          </cell>
          <cell r="C6023" t="str">
            <v>T40 Individual Income Taxes</v>
          </cell>
          <cell r="D6023" t="str">
            <v>Indiana</v>
          </cell>
          <cell r="G6023">
            <v>2011000000</v>
          </cell>
        </row>
        <row r="6024">
          <cell r="A6024" t="str">
            <v>Q12020</v>
          </cell>
          <cell r="B6024" t="str">
            <v>QTAXCAT3</v>
          </cell>
          <cell r="C6024" t="str">
            <v>T40 Individual Income Taxes</v>
          </cell>
          <cell r="D6024" t="str">
            <v>Iowa</v>
          </cell>
          <cell r="G6024">
            <v>946000000</v>
          </cell>
        </row>
        <row r="6025">
          <cell r="A6025" t="str">
            <v>Q12020</v>
          </cell>
          <cell r="B6025" t="str">
            <v>QTAXCAT3</v>
          </cell>
          <cell r="C6025" t="str">
            <v>T40 Individual Income Taxes</v>
          </cell>
          <cell r="D6025" t="str">
            <v>Kansas</v>
          </cell>
          <cell r="G6025">
            <v>851000000</v>
          </cell>
        </row>
        <row r="6026">
          <cell r="A6026" t="str">
            <v>Q12020</v>
          </cell>
          <cell r="B6026" t="str">
            <v>QTAXCAT3</v>
          </cell>
          <cell r="C6026" t="str">
            <v>T40 Individual Income Taxes</v>
          </cell>
          <cell r="D6026" t="str">
            <v>Kentucky</v>
          </cell>
          <cell r="G6026">
            <v>1128000000</v>
          </cell>
        </row>
        <row r="6027">
          <cell r="A6027" t="str">
            <v>Q12020</v>
          </cell>
          <cell r="B6027" t="str">
            <v>QTAXCAT3</v>
          </cell>
          <cell r="C6027" t="str">
            <v>T40 Individual Income Taxes</v>
          </cell>
          <cell r="D6027" t="str">
            <v>Louisiana</v>
          </cell>
          <cell r="G6027">
            <v>845000000</v>
          </cell>
        </row>
        <row r="6028">
          <cell r="A6028" t="str">
            <v>Q12020</v>
          </cell>
          <cell r="B6028" t="str">
            <v>QTAXCAT3</v>
          </cell>
          <cell r="C6028" t="str">
            <v>T40 Individual Income Taxes</v>
          </cell>
          <cell r="D6028" t="str">
            <v>Maine</v>
          </cell>
          <cell r="G6028">
            <v>311000000</v>
          </cell>
        </row>
        <row r="6029">
          <cell r="A6029" t="str">
            <v>Q12020</v>
          </cell>
          <cell r="B6029" t="str">
            <v>QTAXCAT3</v>
          </cell>
          <cell r="C6029" t="str">
            <v>T40 Individual Income Taxes</v>
          </cell>
          <cell r="D6029" t="str">
            <v>Maryland</v>
          </cell>
          <cell r="G6029">
            <v>2728000000</v>
          </cell>
        </row>
        <row r="6030">
          <cell r="A6030" t="str">
            <v>Q12020</v>
          </cell>
          <cell r="B6030" t="str">
            <v>QTAXCAT3</v>
          </cell>
          <cell r="C6030" t="str">
            <v>T40 Individual Income Taxes</v>
          </cell>
          <cell r="D6030" t="str">
            <v>Massachusetts</v>
          </cell>
          <cell r="G6030">
            <v>3817000000</v>
          </cell>
        </row>
        <row r="6031">
          <cell r="A6031" t="str">
            <v>Q12020</v>
          </cell>
          <cell r="B6031" t="str">
            <v>QTAXCAT3</v>
          </cell>
          <cell r="C6031" t="str">
            <v>T40 Individual Income Taxes</v>
          </cell>
          <cell r="D6031" t="str">
            <v>Michigan</v>
          </cell>
          <cell r="G6031">
            <v>1374000000</v>
          </cell>
        </row>
        <row r="6032">
          <cell r="A6032" t="str">
            <v>Q12020</v>
          </cell>
          <cell r="B6032" t="str">
            <v>QTAXCAT3</v>
          </cell>
          <cell r="C6032" t="str">
            <v>T40 Individual Income Taxes</v>
          </cell>
          <cell r="D6032" t="str">
            <v>Minnesota</v>
          </cell>
          <cell r="G6032">
            <v>2488000000</v>
          </cell>
        </row>
        <row r="6033">
          <cell r="A6033" t="str">
            <v>Q12020</v>
          </cell>
          <cell r="B6033" t="str">
            <v>QTAXCAT3</v>
          </cell>
          <cell r="C6033" t="str">
            <v>T40 Individual Income Taxes</v>
          </cell>
          <cell r="D6033" t="str">
            <v>Mississippi</v>
          </cell>
          <cell r="G6033">
            <v>399000000</v>
          </cell>
        </row>
        <row r="6034">
          <cell r="A6034" t="str">
            <v>Q12020</v>
          </cell>
          <cell r="B6034" t="str">
            <v>QTAXCAT3</v>
          </cell>
          <cell r="C6034" t="str">
            <v>T40 Individual Income Taxes</v>
          </cell>
          <cell r="D6034" t="str">
            <v>Missouri</v>
          </cell>
          <cell r="G6034">
            <v>1556000000</v>
          </cell>
        </row>
        <row r="6035">
          <cell r="A6035" t="str">
            <v>Q12020</v>
          </cell>
          <cell r="B6035" t="str">
            <v>QTAXCAT3</v>
          </cell>
          <cell r="C6035" t="str">
            <v>T40 Individual Income Taxes</v>
          </cell>
          <cell r="D6035" t="str">
            <v>Montana</v>
          </cell>
          <cell r="G6035">
            <v>313000000</v>
          </cell>
        </row>
        <row r="6036">
          <cell r="A6036" t="str">
            <v>Q12020</v>
          </cell>
          <cell r="B6036" t="str">
            <v>QTAXCAT3</v>
          </cell>
          <cell r="C6036" t="str">
            <v>T40 Individual Income Taxes</v>
          </cell>
          <cell r="D6036" t="str">
            <v>Nebraska</v>
          </cell>
          <cell r="G6036">
            <v>551000000</v>
          </cell>
        </row>
        <row r="6037">
          <cell r="A6037" t="str">
            <v>Q12020</v>
          </cell>
          <cell r="B6037" t="str">
            <v>QTAXCAT3</v>
          </cell>
          <cell r="C6037" t="str">
            <v>T40 Individual Income Taxes</v>
          </cell>
          <cell r="D6037" t="str">
            <v>New Hampshire</v>
          </cell>
          <cell r="G6037">
            <v>22000000</v>
          </cell>
        </row>
        <row r="6038">
          <cell r="A6038" t="str">
            <v>Q12020</v>
          </cell>
          <cell r="B6038" t="str">
            <v>QTAXCAT3</v>
          </cell>
          <cell r="C6038" t="str">
            <v>T40 Individual Income Taxes</v>
          </cell>
          <cell r="D6038" t="str">
            <v>New Jersey</v>
          </cell>
          <cell r="G6038">
            <v>4129000000</v>
          </cell>
        </row>
        <row r="6039">
          <cell r="A6039" t="str">
            <v>Q12020</v>
          </cell>
          <cell r="B6039" t="str">
            <v>QTAXCAT3</v>
          </cell>
          <cell r="C6039" t="str">
            <v>T40 Individual Income Taxes</v>
          </cell>
          <cell r="D6039" t="str">
            <v>New Mexico</v>
          </cell>
          <cell r="G6039">
            <v>120000000</v>
          </cell>
        </row>
        <row r="6040">
          <cell r="A6040" t="str">
            <v>Q12020</v>
          </cell>
          <cell r="B6040" t="str">
            <v>QTAXCAT3</v>
          </cell>
          <cell r="C6040" t="str">
            <v>T40 Individual Income Taxes</v>
          </cell>
          <cell r="D6040" t="str">
            <v>New York</v>
          </cell>
          <cell r="G6040">
            <v>16342000000</v>
          </cell>
        </row>
        <row r="6041">
          <cell r="A6041" t="str">
            <v>Q12020</v>
          </cell>
          <cell r="B6041" t="str">
            <v>QTAXCAT3</v>
          </cell>
          <cell r="C6041" t="str">
            <v>T40 Individual Income Taxes</v>
          </cell>
          <cell r="D6041" t="str">
            <v>North Carolina</v>
          </cell>
          <cell r="G6041">
            <v>3164000000</v>
          </cell>
        </row>
        <row r="6042">
          <cell r="A6042" t="str">
            <v>Q12020</v>
          </cell>
          <cell r="B6042" t="str">
            <v>QTAXCAT3</v>
          </cell>
          <cell r="C6042" t="str">
            <v>T40 Individual Income Taxes</v>
          </cell>
          <cell r="D6042" t="str">
            <v>North Dakota</v>
          </cell>
          <cell r="G6042">
            <v>107000000</v>
          </cell>
        </row>
        <row r="6043">
          <cell r="A6043" t="str">
            <v>Q12020</v>
          </cell>
          <cell r="B6043" t="str">
            <v>QTAXCAT3</v>
          </cell>
          <cell r="C6043" t="str">
            <v>T40 Individual Income Taxes</v>
          </cell>
          <cell r="D6043" t="str">
            <v>Ohio</v>
          </cell>
          <cell r="G6043">
            <v>1680000000</v>
          </cell>
        </row>
        <row r="6044">
          <cell r="A6044" t="str">
            <v>Q12020</v>
          </cell>
          <cell r="B6044" t="str">
            <v>QTAXCAT3</v>
          </cell>
          <cell r="C6044" t="str">
            <v>T40 Individual Income Taxes</v>
          </cell>
          <cell r="D6044" t="str">
            <v>Oklahoma</v>
          </cell>
          <cell r="G6044">
            <v>721000000</v>
          </cell>
        </row>
        <row r="6045">
          <cell r="A6045" t="str">
            <v>Q12020</v>
          </cell>
          <cell r="B6045" t="str">
            <v>QTAXCAT3</v>
          </cell>
          <cell r="C6045" t="str">
            <v>T40 Individual Income Taxes</v>
          </cell>
          <cell r="D6045" t="str">
            <v>Oregon</v>
          </cell>
          <cell r="G6045">
            <v>1599000000</v>
          </cell>
        </row>
        <row r="6046">
          <cell r="A6046" t="str">
            <v>Q12020</v>
          </cell>
          <cell r="B6046" t="str">
            <v>QTAXCAT3</v>
          </cell>
          <cell r="C6046" t="str">
            <v>T40 Individual Income Taxes</v>
          </cell>
          <cell r="D6046" t="str">
            <v>Pennsylvania</v>
          </cell>
          <cell r="G6046">
            <v>3337000000</v>
          </cell>
        </row>
        <row r="6047">
          <cell r="A6047" t="str">
            <v>Q12020</v>
          </cell>
          <cell r="B6047" t="str">
            <v>QTAXCAT3</v>
          </cell>
          <cell r="C6047" t="str">
            <v>T40 Individual Income Taxes</v>
          </cell>
          <cell r="D6047" t="str">
            <v>Rhode Island</v>
          </cell>
          <cell r="G6047">
            <v>266000000</v>
          </cell>
        </row>
        <row r="6048">
          <cell r="A6048" t="str">
            <v>Q12020</v>
          </cell>
          <cell r="B6048" t="str">
            <v>QTAXCAT3</v>
          </cell>
          <cell r="C6048" t="str">
            <v>T40 Individual Income Taxes</v>
          </cell>
          <cell r="D6048" t="str">
            <v>South Carolina</v>
          </cell>
          <cell r="G6048">
            <v>646000000</v>
          </cell>
        </row>
        <row r="6049">
          <cell r="A6049" t="str">
            <v>Q12020</v>
          </cell>
          <cell r="B6049" t="str">
            <v>QTAXCAT3</v>
          </cell>
          <cell r="C6049" t="str">
            <v>T40 Individual Income Taxes</v>
          </cell>
          <cell r="D6049" t="str">
            <v>Tennessee</v>
          </cell>
          <cell r="G6049">
            <v>9000000</v>
          </cell>
        </row>
        <row r="6050">
          <cell r="A6050" t="str">
            <v>Q12020</v>
          </cell>
          <cell r="B6050" t="str">
            <v>QTAXCAT3</v>
          </cell>
          <cell r="C6050" t="str">
            <v>T40 Individual Income Taxes</v>
          </cell>
          <cell r="D6050" t="str">
            <v>Utah</v>
          </cell>
          <cell r="G6050">
            <v>1089000000</v>
          </cell>
        </row>
        <row r="6051">
          <cell r="A6051" t="str">
            <v>Q12020</v>
          </cell>
          <cell r="B6051" t="str">
            <v>QTAXCAT3</v>
          </cell>
          <cell r="C6051" t="str">
            <v>T40 Individual Income Taxes</v>
          </cell>
          <cell r="D6051" t="str">
            <v>Vermont</v>
          </cell>
          <cell r="G6051">
            <v>184000000</v>
          </cell>
        </row>
        <row r="6052">
          <cell r="A6052" t="str">
            <v>Q12020</v>
          </cell>
          <cell r="B6052" t="str">
            <v>QTAXCAT3</v>
          </cell>
          <cell r="C6052" t="str">
            <v>T40 Individual Income Taxes</v>
          </cell>
          <cell r="D6052" t="str">
            <v>Virginia</v>
          </cell>
          <cell r="G6052">
            <v>3391000000</v>
          </cell>
        </row>
        <row r="6053">
          <cell r="A6053" t="str">
            <v>Q12020</v>
          </cell>
          <cell r="B6053" t="str">
            <v>QTAXCAT3</v>
          </cell>
          <cell r="C6053" t="str">
            <v>T40 Individual Income Taxes</v>
          </cell>
          <cell r="D6053" t="str">
            <v>West Virginia</v>
          </cell>
          <cell r="G6053">
            <v>461000000</v>
          </cell>
        </row>
        <row r="6054">
          <cell r="A6054" t="str">
            <v>Q12020</v>
          </cell>
          <cell r="B6054" t="str">
            <v>QTAXCAT3</v>
          </cell>
          <cell r="C6054" t="str">
            <v>T40 Individual Income Taxes</v>
          </cell>
          <cell r="D6054" t="str">
            <v>Wisconsin</v>
          </cell>
          <cell r="G6054">
            <v>1573000000</v>
          </cell>
        </row>
        <row r="6055">
          <cell r="A6055" t="str">
            <v>Q12020</v>
          </cell>
          <cell r="B6055" t="str">
            <v>QTAXCAT3</v>
          </cell>
          <cell r="C6055" t="str">
            <v>T40 Individual Income Taxes</v>
          </cell>
          <cell r="D6055" t="str">
            <v>District of Columbia</v>
          </cell>
          <cell r="G6055">
            <v>590000000</v>
          </cell>
        </row>
        <row r="6056">
          <cell r="A6056" t="str">
            <v>Q12020</v>
          </cell>
          <cell r="B6056" t="str">
            <v>QTAXCAT3</v>
          </cell>
          <cell r="C6056" t="str">
            <v>T41 Corporation Net Income Taxes</v>
          </cell>
          <cell r="D6056" t="str">
            <v>U.S. Total</v>
          </cell>
          <cell r="G6056">
            <v>10110000000</v>
          </cell>
        </row>
        <row r="6057">
          <cell r="A6057" t="str">
            <v>Q12020</v>
          </cell>
          <cell r="B6057" t="str">
            <v>QTAXCAT3</v>
          </cell>
          <cell r="C6057" t="str">
            <v>T41 Corporation Net Income Taxes</v>
          </cell>
          <cell r="D6057" t="str">
            <v>Alabama</v>
          </cell>
          <cell r="G6057">
            <v>32000000</v>
          </cell>
        </row>
        <row r="6058">
          <cell r="A6058" t="str">
            <v>Q12020</v>
          </cell>
          <cell r="B6058" t="str">
            <v>QTAXCAT3</v>
          </cell>
          <cell r="C6058" t="str">
            <v>T41 Corporation Net Income Taxes</v>
          </cell>
          <cell r="D6058" t="str">
            <v>Alaska</v>
          </cell>
          <cell r="G6058">
            <v>32000000</v>
          </cell>
        </row>
        <row r="6059">
          <cell r="A6059" t="str">
            <v>Q12020</v>
          </cell>
          <cell r="B6059" t="str">
            <v>QTAXCAT3</v>
          </cell>
          <cell r="C6059" t="str">
            <v>T41 Corporation Net Income Taxes</v>
          </cell>
          <cell r="D6059" t="str">
            <v>Arizona</v>
          </cell>
          <cell r="G6059">
            <v>53000000</v>
          </cell>
        </row>
        <row r="6060">
          <cell r="A6060" t="str">
            <v>Q12020</v>
          </cell>
          <cell r="B6060" t="str">
            <v>QTAXCAT3</v>
          </cell>
          <cell r="C6060" t="str">
            <v>T41 Corporation Net Income Taxes</v>
          </cell>
          <cell r="D6060" t="str">
            <v>Arkansas</v>
          </cell>
          <cell r="G6060">
            <v>68000000</v>
          </cell>
        </row>
        <row r="6061">
          <cell r="A6061" t="str">
            <v>Q12020</v>
          </cell>
          <cell r="B6061" t="str">
            <v>QTAXCAT3</v>
          </cell>
          <cell r="C6061" t="str">
            <v>T41 Corporation Net Income Taxes</v>
          </cell>
          <cell r="D6061" t="str">
            <v>California</v>
          </cell>
          <cell r="G6061">
            <v>2226000000</v>
          </cell>
        </row>
        <row r="6062">
          <cell r="A6062" t="str">
            <v>Q12020</v>
          </cell>
          <cell r="B6062" t="str">
            <v>QTAXCAT3</v>
          </cell>
          <cell r="C6062" t="str">
            <v>T41 Corporation Net Income Taxes</v>
          </cell>
          <cell r="D6062" t="str">
            <v>Colorado</v>
          </cell>
          <cell r="G6062">
            <v>99000000</v>
          </cell>
        </row>
        <row r="6063">
          <cell r="A6063" t="str">
            <v>Q12020</v>
          </cell>
          <cell r="B6063" t="str">
            <v>QTAXCAT3</v>
          </cell>
          <cell r="C6063" t="str">
            <v>T41 Corporation Net Income Taxes</v>
          </cell>
          <cell r="D6063" t="str">
            <v>Connecticut</v>
          </cell>
          <cell r="G6063">
            <v>622000000</v>
          </cell>
        </row>
        <row r="6064">
          <cell r="A6064" t="str">
            <v>Q12020</v>
          </cell>
          <cell r="B6064" t="str">
            <v>QTAXCAT3</v>
          </cell>
          <cell r="C6064" t="str">
            <v>T41 Corporation Net Income Taxes</v>
          </cell>
          <cell r="D6064" t="str">
            <v>Delaware</v>
          </cell>
          <cell r="G6064">
            <v>45000000</v>
          </cell>
        </row>
        <row r="6065">
          <cell r="A6065" t="str">
            <v>Q12020</v>
          </cell>
          <cell r="B6065" t="str">
            <v>QTAXCAT3</v>
          </cell>
          <cell r="C6065" t="str">
            <v>T41 Corporation Net Income Taxes</v>
          </cell>
          <cell r="D6065" t="str">
            <v>Florida</v>
          </cell>
          <cell r="G6065">
            <v>318000000</v>
          </cell>
        </row>
        <row r="6066">
          <cell r="A6066" t="str">
            <v>Q12020</v>
          </cell>
          <cell r="B6066" t="str">
            <v>QTAXCAT3</v>
          </cell>
          <cell r="C6066" t="str">
            <v>T41 Corporation Net Income Taxes</v>
          </cell>
          <cell r="D6066" t="str">
            <v>Georgia</v>
          </cell>
          <cell r="G6066">
            <v>185000000</v>
          </cell>
        </row>
        <row r="6067">
          <cell r="A6067" t="str">
            <v>Q12020</v>
          </cell>
          <cell r="B6067" t="str">
            <v>QTAXCAT3</v>
          </cell>
          <cell r="C6067" t="str">
            <v>T41 Corporation Net Income Taxes</v>
          </cell>
          <cell r="D6067" t="str">
            <v>Hawaii</v>
          </cell>
          <cell r="G6067">
            <v>-13000000</v>
          </cell>
        </row>
        <row r="6068">
          <cell r="A6068" t="str">
            <v>Q12020</v>
          </cell>
          <cell r="B6068" t="str">
            <v>QTAXCAT3</v>
          </cell>
          <cell r="C6068" t="str">
            <v>T41 Corporation Net Income Taxes</v>
          </cell>
          <cell r="D6068" t="str">
            <v>Idaho</v>
          </cell>
          <cell r="G6068">
            <v>31000000</v>
          </cell>
        </row>
        <row r="6069">
          <cell r="A6069" t="str">
            <v>Q12020</v>
          </cell>
          <cell r="B6069" t="str">
            <v>QTAXCAT3</v>
          </cell>
          <cell r="C6069" t="str">
            <v>T41 Corporation Net Income Taxes</v>
          </cell>
          <cell r="D6069" t="str">
            <v>Illinois</v>
          </cell>
          <cell r="G6069">
            <v>644000000</v>
          </cell>
        </row>
        <row r="6070">
          <cell r="A6070" t="str">
            <v>Q12020</v>
          </cell>
          <cell r="B6070" t="str">
            <v>QTAXCAT3</v>
          </cell>
          <cell r="C6070" t="str">
            <v>T41 Corporation Net Income Taxes</v>
          </cell>
          <cell r="D6070" t="str">
            <v>Indiana</v>
          </cell>
          <cell r="G6070">
            <v>45000000</v>
          </cell>
        </row>
        <row r="6071">
          <cell r="A6071" t="str">
            <v>Q12020</v>
          </cell>
          <cell r="B6071" t="str">
            <v>QTAXCAT3</v>
          </cell>
          <cell r="C6071" t="str">
            <v>T41 Corporation Net Income Taxes</v>
          </cell>
          <cell r="D6071" t="str">
            <v>Iowa</v>
          </cell>
          <cell r="G6071">
            <v>48000000</v>
          </cell>
        </row>
        <row r="6072">
          <cell r="A6072" t="str">
            <v>Q12020</v>
          </cell>
          <cell r="B6072" t="str">
            <v>QTAXCAT3</v>
          </cell>
          <cell r="C6072" t="str">
            <v>T41 Corporation Net Income Taxes</v>
          </cell>
          <cell r="D6072" t="str">
            <v>Kansas</v>
          </cell>
          <cell r="G6072">
            <v>57000000</v>
          </cell>
        </row>
        <row r="6073">
          <cell r="A6073" t="str">
            <v>Q12020</v>
          </cell>
          <cell r="B6073" t="str">
            <v>QTAXCAT3</v>
          </cell>
          <cell r="C6073" t="str">
            <v>T41 Corporation Net Income Taxes</v>
          </cell>
          <cell r="D6073" t="str">
            <v>Kentucky</v>
          </cell>
          <cell r="G6073">
            <v>32000000</v>
          </cell>
        </row>
        <row r="6074">
          <cell r="A6074" t="str">
            <v>Q12020</v>
          </cell>
          <cell r="B6074" t="str">
            <v>QTAXCAT3</v>
          </cell>
          <cell r="C6074" t="str">
            <v>T41 Corporation Net Income Taxes</v>
          </cell>
          <cell r="D6074" t="str">
            <v>Louisiana</v>
          </cell>
          <cell r="G6074">
            <v>-55000000</v>
          </cell>
        </row>
        <row r="6075">
          <cell r="A6075" t="str">
            <v>Q12020</v>
          </cell>
          <cell r="B6075" t="str">
            <v>QTAXCAT3</v>
          </cell>
          <cell r="C6075" t="str">
            <v>T41 Corporation Net Income Taxes</v>
          </cell>
          <cell r="D6075" t="str">
            <v>Maine</v>
          </cell>
          <cell r="G6075">
            <v>36000000</v>
          </cell>
        </row>
        <row r="6076">
          <cell r="A6076" t="str">
            <v>Q12020</v>
          </cell>
          <cell r="B6076" t="str">
            <v>QTAXCAT3</v>
          </cell>
          <cell r="C6076" t="str">
            <v>T41 Corporation Net Income Taxes</v>
          </cell>
          <cell r="D6076" t="str">
            <v>Maryland</v>
          </cell>
          <cell r="G6076">
            <v>180000000</v>
          </cell>
        </row>
        <row r="6077">
          <cell r="A6077" t="str">
            <v>Q12020</v>
          </cell>
          <cell r="B6077" t="str">
            <v>QTAXCAT3</v>
          </cell>
          <cell r="C6077" t="str">
            <v>T41 Corporation Net Income Taxes</v>
          </cell>
          <cell r="D6077" t="str">
            <v>Massachusetts</v>
          </cell>
          <cell r="G6077">
            <v>809000000</v>
          </cell>
        </row>
        <row r="6078">
          <cell r="A6078" t="str">
            <v>Q12020</v>
          </cell>
          <cell r="B6078" t="str">
            <v>QTAXCAT3</v>
          </cell>
          <cell r="C6078" t="str">
            <v>T41 Corporation Net Income Taxes</v>
          </cell>
          <cell r="D6078" t="str">
            <v>Michigan</v>
          </cell>
          <cell r="G6078">
            <v>-99000000</v>
          </cell>
        </row>
        <row r="6079">
          <cell r="A6079" t="str">
            <v>Q12020</v>
          </cell>
          <cell r="B6079" t="str">
            <v>QTAXCAT3</v>
          </cell>
          <cell r="C6079" t="str">
            <v>T41 Corporation Net Income Taxes</v>
          </cell>
          <cell r="D6079" t="str">
            <v>Minnesota</v>
          </cell>
          <cell r="G6079">
            <v>350000000</v>
          </cell>
        </row>
        <row r="6080">
          <cell r="A6080" t="str">
            <v>Q12020</v>
          </cell>
          <cell r="B6080" t="str">
            <v>QTAXCAT3</v>
          </cell>
          <cell r="C6080" t="str">
            <v>T41 Corporation Net Income Taxes</v>
          </cell>
          <cell r="D6080" t="str">
            <v>Mississippi</v>
          </cell>
          <cell r="G6080">
            <v>99000000</v>
          </cell>
        </row>
        <row r="6081">
          <cell r="A6081" t="str">
            <v>Q12020</v>
          </cell>
          <cell r="B6081" t="str">
            <v>QTAXCAT3</v>
          </cell>
          <cell r="C6081" t="str">
            <v>T41 Corporation Net Income Taxes</v>
          </cell>
          <cell r="D6081" t="str">
            <v>Missouri</v>
          </cell>
          <cell r="G6081">
            <v>34000000</v>
          </cell>
        </row>
        <row r="6082">
          <cell r="A6082" t="str">
            <v>Q12020</v>
          </cell>
          <cell r="B6082" t="str">
            <v>QTAXCAT3</v>
          </cell>
          <cell r="C6082" t="str">
            <v>T41 Corporation Net Income Taxes</v>
          </cell>
          <cell r="D6082" t="str">
            <v>Montana</v>
          </cell>
          <cell r="G6082">
            <v>16000000</v>
          </cell>
        </row>
        <row r="6083">
          <cell r="A6083" t="str">
            <v>Q12020</v>
          </cell>
          <cell r="B6083" t="str">
            <v>QTAXCAT3</v>
          </cell>
          <cell r="C6083" t="str">
            <v>T41 Corporation Net Income Taxes</v>
          </cell>
          <cell r="D6083" t="str">
            <v>Nebraska</v>
          </cell>
          <cell r="G6083">
            <v>62000000</v>
          </cell>
        </row>
        <row r="6084">
          <cell r="A6084" t="str">
            <v>Q12020</v>
          </cell>
          <cell r="B6084" t="str">
            <v>QTAXCAT3</v>
          </cell>
          <cell r="C6084" t="str">
            <v>T41 Corporation Net Income Taxes</v>
          </cell>
          <cell r="D6084" t="str">
            <v>New Hampshire</v>
          </cell>
          <cell r="G6084">
            <v>134000000</v>
          </cell>
        </row>
        <row r="6085">
          <cell r="A6085" t="str">
            <v>Q12020</v>
          </cell>
          <cell r="B6085" t="str">
            <v>QTAXCAT3</v>
          </cell>
          <cell r="C6085" t="str">
            <v>T41 Corporation Net Income Taxes</v>
          </cell>
          <cell r="D6085" t="str">
            <v>New Jersey</v>
          </cell>
          <cell r="G6085">
            <v>495000000</v>
          </cell>
        </row>
        <row r="6086">
          <cell r="A6086" t="str">
            <v>Q12020</v>
          </cell>
          <cell r="B6086" t="str">
            <v>QTAXCAT3</v>
          </cell>
          <cell r="C6086" t="str">
            <v>T41 Corporation Net Income Taxes</v>
          </cell>
          <cell r="D6086" t="str">
            <v>New Mexico</v>
          </cell>
          <cell r="G6086">
            <v>40000000</v>
          </cell>
        </row>
        <row r="6087">
          <cell r="A6087" t="str">
            <v>Q12020</v>
          </cell>
          <cell r="B6087" t="str">
            <v>QTAXCAT3</v>
          </cell>
          <cell r="C6087" t="str">
            <v>T41 Corporation Net Income Taxes</v>
          </cell>
          <cell r="D6087" t="str">
            <v>New York</v>
          </cell>
          <cell r="G6087">
            <v>1319000000</v>
          </cell>
        </row>
        <row r="6088">
          <cell r="A6088" t="str">
            <v>Q12020</v>
          </cell>
          <cell r="B6088" t="str">
            <v>QTAXCAT3</v>
          </cell>
          <cell r="C6088" t="str">
            <v>T41 Corporation Net Income Taxes</v>
          </cell>
          <cell r="D6088" t="str">
            <v>North Carolina</v>
          </cell>
          <cell r="G6088">
            <v>123000000</v>
          </cell>
        </row>
        <row r="6089">
          <cell r="A6089" t="str">
            <v>Q12020</v>
          </cell>
          <cell r="B6089" t="str">
            <v>QTAXCAT3</v>
          </cell>
          <cell r="C6089" t="str">
            <v>T41 Corporation Net Income Taxes</v>
          </cell>
          <cell r="D6089" t="str">
            <v>North Dakota</v>
          </cell>
          <cell r="G6089">
            <v>1000000</v>
          </cell>
        </row>
        <row r="6090">
          <cell r="A6090" t="str">
            <v>Q12020</v>
          </cell>
          <cell r="B6090" t="str">
            <v>QTAXCAT3</v>
          </cell>
          <cell r="C6090" t="str">
            <v>T41 Corporation Net Income Taxes</v>
          </cell>
          <cell r="D6090" t="str">
            <v>Ohio</v>
          </cell>
          <cell r="G6090">
            <v>0</v>
          </cell>
        </row>
        <row r="6091">
          <cell r="A6091" t="str">
            <v>Q12020</v>
          </cell>
          <cell r="B6091" t="str">
            <v>QTAXCAT3</v>
          </cell>
          <cell r="C6091" t="str">
            <v>T41 Corporation Net Income Taxes</v>
          </cell>
          <cell r="D6091" t="str">
            <v>Oklahoma</v>
          </cell>
          <cell r="G6091">
            <v>70000000</v>
          </cell>
        </row>
        <row r="6092">
          <cell r="A6092" t="str">
            <v>Q12020</v>
          </cell>
          <cell r="B6092" t="str">
            <v>QTAXCAT3</v>
          </cell>
          <cell r="C6092" t="str">
            <v>T41 Corporation Net Income Taxes</v>
          </cell>
          <cell r="D6092" t="str">
            <v>Oregon</v>
          </cell>
          <cell r="G6092">
            <v>113000000</v>
          </cell>
        </row>
        <row r="6093">
          <cell r="A6093" t="str">
            <v>Q12020</v>
          </cell>
          <cell r="B6093" t="str">
            <v>QTAXCAT3</v>
          </cell>
          <cell r="C6093" t="str">
            <v>T41 Corporation Net Income Taxes</v>
          </cell>
          <cell r="D6093" t="str">
            <v>Pennsylvania</v>
          </cell>
          <cell r="G6093">
            <v>536000000</v>
          </cell>
        </row>
        <row r="6094">
          <cell r="A6094" t="str">
            <v>Q12020</v>
          </cell>
          <cell r="B6094" t="str">
            <v>QTAXCAT3</v>
          </cell>
          <cell r="C6094" t="str">
            <v>T41 Corporation Net Income Taxes</v>
          </cell>
          <cell r="D6094" t="str">
            <v>Rhode Island</v>
          </cell>
          <cell r="G6094">
            <v>74000000</v>
          </cell>
        </row>
        <row r="6095">
          <cell r="A6095" t="str">
            <v>Q12020</v>
          </cell>
          <cell r="B6095" t="str">
            <v>QTAXCAT3</v>
          </cell>
          <cell r="C6095" t="str">
            <v>T41 Corporation Net Income Taxes</v>
          </cell>
          <cell r="D6095" t="str">
            <v>South Carolina</v>
          </cell>
          <cell r="G6095">
            <v>96000000</v>
          </cell>
        </row>
        <row r="6096">
          <cell r="A6096" t="str">
            <v>Q12020</v>
          </cell>
          <cell r="B6096" t="str">
            <v>QTAXCAT3</v>
          </cell>
          <cell r="C6096" t="str">
            <v>T41 Corporation Net Income Taxes</v>
          </cell>
          <cell r="D6096" t="str">
            <v>South Dakota</v>
          </cell>
          <cell r="G6096">
            <v>17000000</v>
          </cell>
        </row>
        <row r="6097">
          <cell r="A6097" t="str">
            <v>Q12020</v>
          </cell>
          <cell r="B6097" t="str">
            <v>QTAXCAT3</v>
          </cell>
          <cell r="C6097" t="str">
            <v>T41 Corporation Net Income Taxes</v>
          </cell>
          <cell r="D6097" t="str">
            <v>Tennessee</v>
          </cell>
          <cell r="G6097">
            <v>358000000</v>
          </cell>
        </row>
        <row r="6098">
          <cell r="A6098" t="str">
            <v>Q12020</v>
          </cell>
          <cell r="B6098" t="str">
            <v>QTAXCAT3</v>
          </cell>
          <cell r="C6098" t="str">
            <v>T41 Corporation Net Income Taxes</v>
          </cell>
          <cell r="D6098" t="str">
            <v>Utah</v>
          </cell>
          <cell r="G6098">
            <v>68000000</v>
          </cell>
        </row>
        <row r="6099">
          <cell r="A6099" t="str">
            <v>Q12020</v>
          </cell>
          <cell r="B6099" t="str">
            <v>QTAXCAT3</v>
          </cell>
          <cell r="C6099" t="str">
            <v>T41 Corporation Net Income Taxes</v>
          </cell>
          <cell r="D6099" t="str">
            <v>Vermont</v>
          </cell>
          <cell r="G6099">
            <v>68000000</v>
          </cell>
        </row>
        <row r="6100">
          <cell r="A6100" t="str">
            <v>Q12020</v>
          </cell>
          <cell r="B6100" t="str">
            <v>QTAXCAT3</v>
          </cell>
          <cell r="C6100" t="str">
            <v>T41 Corporation Net Income Taxes</v>
          </cell>
          <cell r="D6100" t="str">
            <v>Virginia</v>
          </cell>
          <cell r="G6100">
            <v>232000000</v>
          </cell>
        </row>
        <row r="6101">
          <cell r="A6101" t="str">
            <v>Q12020</v>
          </cell>
          <cell r="B6101" t="str">
            <v>QTAXCAT3</v>
          </cell>
          <cell r="C6101" t="str">
            <v>T41 Corporation Net Income Taxes</v>
          </cell>
          <cell r="D6101" t="str">
            <v>West Virginia</v>
          </cell>
          <cell r="G6101">
            <v>22000000</v>
          </cell>
        </row>
        <row r="6102">
          <cell r="A6102" t="str">
            <v>Q12020</v>
          </cell>
          <cell r="B6102" t="str">
            <v>QTAXCAT3</v>
          </cell>
          <cell r="C6102" t="str">
            <v>T41 Corporation Net Income Taxes</v>
          </cell>
          <cell r="D6102" t="str">
            <v>Wisconsin</v>
          </cell>
          <cell r="G6102">
            <v>386000000</v>
          </cell>
        </row>
        <row r="6103">
          <cell r="A6103" t="str">
            <v>Q12020</v>
          </cell>
          <cell r="B6103" t="str">
            <v>QTAXCAT3</v>
          </cell>
          <cell r="C6103" t="str">
            <v>T41 Corporation Net Income Taxes</v>
          </cell>
          <cell r="D6103" t="str">
            <v>District of Columbia</v>
          </cell>
          <cell r="G6103">
            <v>114000000</v>
          </cell>
        </row>
        <row r="6104">
          <cell r="A6104" t="str">
            <v>Q12020</v>
          </cell>
          <cell r="B6104" t="str">
            <v>QTAXCAT3</v>
          </cell>
          <cell r="C6104" t="str">
            <v>T50 Death and Gift Taxes</v>
          </cell>
          <cell r="D6104" t="str">
            <v>U.S. Total</v>
          </cell>
          <cell r="G6104">
            <v>1519000000</v>
          </cell>
        </row>
        <row r="6105">
          <cell r="A6105" t="str">
            <v>Q12020</v>
          </cell>
          <cell r="B6105" t="str">
            <v>QTAXCAT3</v>
          </cell>
          <cell r="C6105" t="str">
            <v>T50 Death and Gift Taxes</v>
          </cell>
          <cell r="D6105" t="str">
            <v>Alabama</v>
          </cell>
          <cell r="G6105">
            <v>0</v>
          </cell>
        </row>
        <row r="6106">
          <cell r="A6106" t="str">
            <v>Q12020</v>
          </cell>
          <cell r="B6106" t="str">
            <v>QTAXCAT3</v>
          </cell>
          <cell r="C6106" t="str">
            <v>T50 Death and Gift Taxes</v>
          </cell>
          <cell r="D6106" t="str">
            <v>Arizona</v>
          </cell>
          <cell r="G6106">
            <v>0</v>
          </cell>
        </row>
        <row r="6107">
          <cell r="A6107" t="str">
            <v>Q12020</v>
          </cell>
          <cell r="B6107" t="str">
            <v>QTAXCAT3</v>
          </cell>
          <cell r="C6107" t="str">
            <v>T50 Death and Gift Taxes</v>
          </cell>
          <cell r="D6107" t="str">
            <v>Arkansas</v>
          </cell>
          <cell r="G6107">
            <v>0</v>
          </cell>
        </row>
        <row r="6108">
          <cell r="A6108" t="str">
            <v>Q12020</v>
          </cell>
          <cell r="B6108" t="str">
            <v>QTAXCAT3</v>
          </cell>
          <cell r="C6108" t="str">
            <v>T50 Death and Gift Taxes</v>
          </cell>
          <cell r="D6108" t="str">
            <v>California</v>
          </cell>
          <cell r="G6108">
            <v>0</v>
          </cell>
        </row>
        <row r="6109">
          <cell r="A6109" t="str">
            <v>Q12020</v>
          </cell>
          <cell r="B6109" t="str">
            <v>QTAXCAT3</v>
          </cell>
          <cell r="C6109" t="str">
            <v>T50 Death and Gift Taxes</v>
          </cell>
          <cell r="D6109" t="str">
            <v>Colorado</v>
          </cell>
          <cell r="G6109">
            <v>0</v>
          </cell>
        </row>
        <row r="6110">
          <cell r="A6110" t="str">
            <v>Q12020</v>
          </cell>
          <cell r="B6110" t="str">
            <v>QTAXCAT3</v>
          </cell>
          <cell r="C6110" t="str">
            <v>T50 Death and Gift Taxes</v>
          </cell>
          <cell r="D6110" t="str">
            <v>Connecticut</v>
          </cell>
          <cell r="G6110">
            <v>36000000</v>
          </cell>
        </row>
        <row r="6111">
          <cell r="A6111" t="str">
            <v>Q12020</v>
          </cell>
          <cell r="B6111" t="str">
            <v>QTAXCAT3</v>
          </cell>
          <cell r="C6111" t="str">
            <v>T50 Death and Gift Taxes</v>
          </cell>
          <cell r="D6111" t="str">
            <v>Delaware</v>
          </cell>
          <cell r="G6111">
            <v>0</v>
          </cell>
        </row>
        <row r="6112">
          <cell r="A6112" t="str">
            <v>Q12020</v>
          </cell>
          <cell r="B6112" t="str">
            <v>QTAXCAT3</v>
          </cell>
          <cell r="C6112" t="str">
            <v>T50 Death and Gift Taxes</v>
          </cell>
          <cell r="D6112" t="str">
            <v>Florida</v>
          </cell>
          <cell r="G6112">
            <v>0</v>
          </cell>
        </row>
        <row r="6113">
          <cell r="A6113" t="str">
            <v>Q12020</v>
          </cell>
          <cell r="B6113" t="str">
            <v>QTAXCAT3</v>
          </cell>
          <cell r="C6113" t="str">
            <v>T50 Death and Gift Taxes</v>
          </cell>
          <cell r="D6113" t="str">
            <v>Georgia</v>
          </cell>
          <cell r="G6113">
            <v>0</v>
          </cell>
        </row>
        <row r="6114">
          <cell r="A6114" t="str">
            <v>Q12020</v>
          </cell>
          <cell r="B6114" t="str">
            <v>QTAXCAT3</v>
          </cell>
          <cell r="C6114" t="str">
            <v>T50 Death and Gift Taxes</v>
          </cell>
          <cell r="D6114" t="str">
            <v>Hawaii</v>
          </cell>
          <cell r="G6114">
            <v>5000000</v>
          </cell>
        </row>
        <row r="6115">
          <cell r="A6115" t="str">
            <v>Q12020</v>
          </cell>
          <cell r="B6115" t="str">
            <v>QTAXCAT3</v>
          </cell>
          <cell r="C6115" t="str">
            <v>T50 Death and Gift Taxes</v>
          </cell>
          <cell r="D6115" t="str">
            <v>Idaho</v>
          </cell>
          <cell r="G6115">
            <v>0</v>
          </cell>
        </row>
        <row r="6116">
          <cell r="A6116" t="str">
            <v>Q12020</v>
          </cell>
          <cell r="B6116" t="str">
            <v>QTAXCAT3</v>
          </cell>
          <cell r="C6116" t="str">
            <v>T50 Death and Gift Taxes</v>
          </cell>
          <cell r="D6116" t="str">
            <v>Illinois</v>
          </cell>
          <cell r="G6116">
            <v>62000000</v>
          </cell>
        </row>
        <row r="6117">
          <cell r="A6117" t="str">
            <v>Q12020</v>
          </cell>
          <cell r="B6117" t="str">
            <v>QTAXCAT3</v>
          </cell>
          <cell r="C6117" t="str">
            <v>T50 Death and Gift Taxes</v>
          </cell>
          <cell r="D6117" t="str">
            <v>Indiana</v>
          </cell>
          <cell r="G6117">
            <v>0</v>
          </cell>
        </row>
        <row r="6118">
          <cell r="A6118" t="str">
            <v>Q12020</v>
          </cell>
          <cell r="B6118" t="str">
            <v>QTAXCAT3</v>
          </cell>
          <cell r="C6118" t="str">
            <v>T50 Death and Gift Taxes</v>
          </cell>
          <cell r="D6118" t="str">
            <v>Iowa</v>
          </cell>
          <cell r="G6118">
            <v>20000000</v>
          </cell>
        </row>
        <row r="6119">
          <cell r="A6119" t="str">
            <v>Q12020</v>
          </cell>
          <cell r="B6119" t="str">
            <v>QTAXCAT3</v>
          </cell>
          <cell r="C6119" t="str">
            <v>T50 Death and Gift Taxes</v>
          </cell>
          <cell r="D6119" t="str">
            <v>Kansas</v>
          </cell>
          <cell r="G6119">
            <v>0</v>
          </cell>
        </row>
        <row r="6120">
          <cell r="A6120" t="str">
            <v>Q12020</v>
          </cell>
          <cell r="B6120" t="str">
            <v>QTAXCAT3</v>
          </cell>
          <cell r="C6120" t="str">
            <v>T50 Death and Gift Taxes</v>
          </cell>
          <cell r="D6120" t="str">
            <v>Kentucky</v>
          </cell>
          <cell r="G6120">
            <v>9000000</v>
          </cell>
        </row>
        <row r="6121">
          <cell r="A6121" t="str">
            <v>Q12020</v>
          </cell>
          <cell r="B6121" t="str">
            <v>QTAXCAT3</v>
          </cell>
          <cell r="C6121" t="str">
            <v>T50 Death and Gift Taxes</v>
          </cell>
          <cell r="D6121" t="str">
            <v>Louisiana</v>
          </cell>
          <cell r="G6121">
            <v>0</v>
          </cell>
        </row>
        <row r="6122">
          <cell r="A6122" t="str">
            <v>Q12020</v>
          </cell>
          <cell r="B6122" t="str">
            <v>QTAXCAT3</v>
          </cell>
          <cell r="C6122" t="str">
            <v>T50 Death and Gift Taxes</v>
          </cell>
          <cell r="D6122" t="str">
            <v>Maine</v>
          </cell>
          <cell r="G6122">
            <v>6000000</v>
          </cell>
        </row>
        <row r="6123">
          <cell r="A6123" t="str">
            <v>Q12020</v>
          </cell>
          <cell r="B6123" t="str">
            <v>QTAXCAT3</v>
          </cell>
          <cell r="C6123" t="str">
            <v>T50 Death and Gift Taxes</v>
          </cell>
          <cell r="D6123" t="str">
            <v>Maryland</v>
          </cell>
          <cell r="G6123">
            <v>31000000</v>
          </cell>
        </row>
        <row r="6124">
          <cell r="A6124" t="str">
            <v>Q12020</v>
          </cell>
          <cell r="B6124" t="str">
            <v>QTAXCAT3</v>
          </cell>
          <cell r="C6124" t="str">
            <v>T50 Death and Gift Taxes</v>
          </cell>
          <cell r="D6124" t="str">
            <v>Massachusetts</v>
          </cell>
          <cell r="G6124">
            <v>141000000</v>
          </cell>
        </row>
        <row r="6125">
          <cell r="A6125" t="str">
            <v>Q12020</v>
          </cell>
          <cell r="B6125" t="str">
            <v>QTAXCAT3</v>
          </cell>
          <cell r="C6125" t="str">
            <v>T50 Death and Gift Taxes</v>
          </cell>
          <cell r="D6125" t="str">
            <v>Michigan</v>
          </cell>
          <cell r="G6125">
            <v>0</v>
          </cell>
        </row>
        <row r="6126">
          <cell r="A6126" t="str">
            <v>Q12020</v>
          </cell>
          <cell r="B6126" t="str">
            <v>QTAXCAT3</v>
          </cell>
          <cell r="C6126" t="str">
            <v>T50 Death and Gift Taxes</v>
          </cell>
          <cell r="D6126" t="str">
            <v>Minnesota</v>
          </cell>
          <cell r="G6126">
            <v>30000000</v>
          </cell>
        </row>
        <row r="6127">
          <cell r="A6127" t="str">
            <v>Q12020</v>
          </cell>
          <cell r="B6127" t="str">
            <v>QTAXCAT3</v>
          </cell>
          <cell r="C6127" t="str">
            <v>T50 Death and Gift Taxes</v>
          </cell>
          <cell r="D6127" t="str">
            <v>Mississippi</v>
          </cell>
          <cell r="G6127">
            <v>0</v>
          </cell>
        </row>
        <row r="6128">
          <cell r="A6128" t="str">
            <v>Q12020</v>
          </cell>
          <cell r="B6128" t="str">
            <v>QTAXCAT3</v>
          </cell>
          <cell r="C6128" t="str">
            <v>T50 Death and Gift Taxes</v>
          </cell>
          <cell r="D6128" t="str">
            <v>Missouri</v>
          </cell>
          <cell r="G6128">
            <v>0</v>
          </cell>
        </row>
        <row r="6129">
          <cell r="A6129" t="str">
            <v>Q12020</v>
          </cell>
          <cell r="B6129" t="str">
            <v>QTAXCAT3</v>
          </cell>
          <cell r="C6129" t="str">
            <v>T50 Death and Gift Taxes</v>
          </cell>
          <cell r="D6129" t="str">
            <v>Nebraska</v>
          </cell>
          <cell r="G6129">
            <v>0</v>
          </cell>
        </row>
        <row r="6130">
          <cell r="A6130" t="str">
            <v>Q12020</v>
          </cell>
          <cell r="B6130" t="str">
            <v>QTAXCAT3</v>
          </cell>
          <cell r="C6130" t="str">
            <v>T50 Death and Gift Taxes</v>
          </cell>
          <cell r="D6130" t="str">
            <v>Nevada</v>
          </cell>
          <cell r="G6130">
            <v>0</v>
          </cell>
        </row>
        <row r="6131">
          <cell r="A6131" t="str">
            <v>Q12020</v>
          </cell>
          <cell r="B6131" t="str">
            <v>QTAXCAT3</v>
          </cell>
          <cell r="C6131" t="str">
            <v>T50 Death and Gift Taxes</v>
          </cell>
          <cell r="D6131" t="str">
            <v>New Hampshire</v>
          </cell>
          <cell r="G6131">
            <v>0</v>
          </cell>
        </row>
        <row r="6132">
          <cell r="A6132" t="str">
            <v>Q12020</v>
          </cell>
          <cell r="B6132" t="str">
            <v>QTAXCAT3</v>
          </cell>
          <cell r="C6132" t="str">
            <v>T50 Death and Gift Taxes</v>
          </cell>
          <cell r="D6132" t="str">
            <v>New Jersey</v>
          </cell>
          <cell r="G6132">
            <v>92000000</v>
          </cell>
        </row>
        <row r="6133">
          <cell r="A6133" t="str">
            <v>Q12020</v>
          </cell>
          <cell r="B6133" t="str">
            <v>QTAXCAT3</v>
          </cell>
          <cell r="C6133" t="str">
            <v>T50 Death and Gift Taxes</v>
          </cell>
          <cell r="D6133" t="str">
            <v>New Mexico</v>
          </cell>
          <cell r="G6133">
            <v>0</v>
          </cell>
        </row>
        <row r="6134">
          <cell r="A6134" t="str">
            <v>Q12020</v>
          </cell>
          <cell r="B6134" t="str">
            <v>QTAXCAT3</v>
          </cell>
          <cell r="C6134" t="str">
            <v>T50 Death and Gift Taxes</v>
          </cell>
          <cell r="D6134" t="str">
            <v>New York</v>
          </cell>
          <cell r="G6134">
            <v>257000000</v>
          </cell>
        </row>
        <row r="6135">
          <cell r="A6135" t="str">
            <v>Q12020</v>
          </cell>
          <cell r="B6135" t="str">
            <v>QTAXCAT3</v>
          </cell>
          <cell r="C6135" t="str">
            <v>T50 Death and Gift Taxes</v>
          </cell>
          <cell r="D6135" t="str">
            <v>North Carolina</v>
          </cell>
          <cell r="G6135">
            <v>1000000</v>
          </cell>
        </row>
        <row r="6136">
          <cell r="A6136" t="str">
            <v>Q12020</v>
          </cell>
          <cell r="B6136" t="str">
            <v>QTAXCAT3</v>
          </cell>
          <cell r="C6136" t="str">
            <v>T50 Death and Gift Taxes</v>
          </cell>
          <cell r="D6136" t="str">
            <v>North Dakota</v>
          </cell>
          <cell r="G6136">
            <v>0</v>
          </cell>
        </row>
        <row r="6137">
          <cell r="A6137" t="str">
            <v>Q12020</v>
          </cell>
          <cell r="B6137" t="str">
            <v>QTAXCAT3</v>
          </cell>
          <cell r="C6137" t="str">
            <v>T50 Death and Gift Taxes</v>
          </cell>
          <cell r="D6137" t="str">
            <v>Ohio</v>
          </cell>
          <cell r="G6137">
            <v>0</v>
          </cell>
        </row>
        <row r="6138">
          <cell r="A6138" t="str">
            <v>Q12020</v>
          </cell>
          <cell r="B6138" t="str">
            <v>QTAXCAT3</v>
          </cell>
          <cell r="C6138" t="str">
            <v>T50 Death and Gift Taxes</v>
          </cell>
          <cell r="D6138" t="str">
            <v>Oklahoma</v>
          </cell>
          <cell r="G6138">
            <v>0</v>
          </cell>
        </row>
        <row r="6139">
          <cell r="A6139" t="str">
            <v>Q12020</v>
          </cell>
          <cell r="B6139" t="str">
            <v>QTAXCAT3</v>
          </cell>
          <cell r="C6139" t="str">
            <v>T50 Death and Gift Taxes</v>
          </cell>
          <cell r="D6139" t="str">
            <v>Oregon</v>
          </cell>
          <cell r="G6139">
            <v>134000000</v>
          </cell>
        </row>
        <row r="6140">
          <cell r="A6140" t="str">
            <v>Q12020</v>
          </cell>
          <cell r="B6140" t="str">
            <v>QTAXCAT3</v>
          </cell>
          <cell r="C6140" t="str">
            <v>T50 Death and Gift Taxes</v>
          </cell>
          <cell r="D6140" t="str">
            <v>Pennsylvania</v>
          </cell>
          <cell r="G6140">
            <v>302000000</v>
          </cell>
        </row>
        <row r="6141">
          <cell r="A6141" t="str">
            <v>Q12020</v>
          </cell>
          <cell r="B6141" t="str">
            <v>QTAXCAT3</v>
          </cell>
          <cell r="C6141" t="str">
            <v>T50 Death and Gift Taxes</v>
          </cell>
          <cell r="D6141" t="str">
            <v>Rhode Island</v>
          </cell>
          <cell r="G6141">
            <v>5000000</v>
          </cell>
        </row>
        <row r="6142">
          <cell r="A6142" t="str">
            <v>Q12020</v>
          </cell>
          <cell r="B6142" t="str">
            <v>QTAXCAT3</v>
          </cell>
          <cell r="C6142" t="str">
            <v>T50 Death and Gift Taxes</v>
          </cell>
          <cell r="D6142" t="str">
            <v>South Carolina</v>
          </cell>
          <cell r="G6142">
            <v>0</v>
          </cell>
        </row>
        <row r="6143">
          <cell r="A6143" t="str">
            <v>Q12020</v>
          </cell>
          <cell r="B6143" t="str">
            <v>QTAXCAT3</v>
          </cell>
          <cell r="C6143" t="str">
            <v>T50 Death and Gift Taxes</v>
          </cell>
          <cell r="D6143" t="str">
            <v>South Dakota</v>
          </cell>
          <cell r="G6143">
            <v>0</v>
          </cell>
        </row>
        <row r="6144">
          <cell r="A6144" t="str">
            <v>Q12020</v>
          </cell>
          <cell r="B6144" t="str">
            <v>QTAXCAT3</v>
          </cell>
          <cell r="C6144" t="str">
            <v>T50 Death and Gift Taxes</v>
          </cell>
          <cell r="D6144" t="str">
            <v>Tennessee</v>
          </cell>
          <cell r="G6144">
            <v>0</v>
          </cell>
        </row>
        <row r="6145">
          <cell r="A6145" t="str">
            <v>Q12020</v>
          </cell>
          <cell r="B6145" t="str">
            <v>QTAXCAT3</v>
          </cell>
          <cell r="C6145" t="str">
            <v>T50 Death and Gift Taxes</v>
          </cell>
          <cell r="D6145" t="str">
            <v>Utah</v>
          </cell>
          <cell r="G6145">
            <v>0</v>
          </cell>
        </row>
        <row r="6146">
          <cell r="A6146" t="str">
            <v>Q12020</v>
          </cell>
          <cell r="B6146" t="str">
            <v>QTAXCAT3</v>
          </cell>
          <cell r="C6146" t="str">
            <v>T50 Death and Gift Taxes</v>
          </cell>
          <cell r="D6146" t="str">
            <v>Vermont</v>
          </cell>
          <cell r="G6146">
            <v>2000000</v>
          </cell>
        </row>
        <row r="6147">
          <cell r="A6147" t="str">
            <v>Q12020</v>
          </cell>
          <cell r="B6147" t="str">
            <v>QTAXCAT3</v>
          </cell>
          <cell r="C6147" t="str">
            <v>T50 Death and Gift Taxes</v>
          </cell>
          <cell r="D6147" t="str">
            <v>Virginia</v>
          </cell>
          <cell r="G6147">
            <v>0</v>
          </cell>
        </row>
        <row r="6148">
          <cell r="A6148" t="str">
            <v>Q12020</v>
          </cell>
          <cell r="B6148" t="str">
            <v>QTAXCAT3</v>
          </cell>
          <cell r="C6148" t="str">
            <v>T50 Death and Gift Taxes</v>
          </cell>
          <cell r="D6148" t="str">
            <v>Washington</v>
          </cell>
          <cell r="G6148">
            <v>384000000</v>
          </cell>
        </row>
        <row r="6149">
          <cell r="A6149" t="str">
            <v>Q12020</v>
          </cell>
          <cell r="B6149" t="str">
            <v>QTAXCAT3</v>
          </cell>
          <cell r="C6149" t="str">
            <v>T50 Death and Gift Taxes</v>
          </cell>
          <cell r="D6149" t="str">
            <v>West Virginia</v>
          </cell>
          <cell r="G6149">
            <v>0</v>
          </cell>
        </row>
        <row r="6150">
          <cell r="A6150" t="str">
            <v>Q12020</v>
          </cell>
          <cell r="B6150" t="str">
            <v>QTAXCAT3</v>
          </cell>
          <cell r="C6150" t="str">
            <v>T50 Death and Gift Taxes</v>
          </cell>
          <cell r="D6150" t="str">
            <v>Wisconsin</v>
          </cell>
          <cell r="G6150">
            <v>0</v>
          </cell>
        </row>
        <row r="6151">
          <cell r="A6151" t="str">
            <v>Q12020</v>
          </cell>
          <cell r="B6151" t="str">
            <v>QTAXCAT3</v>
          </cell>
          <cell r="C6151" t="str">
            <v>T50 Death and Gift Taxes</v>
          </cell>
          <cell r="D6151" t="str">
            <v>Wyoming</v>
          </cell>
          <cell r="G6151">
            <v>0</v>
          </cell>
        </row>
        <row r="6152">
          <cell r="A6152" t="str">
            <v>Q12020</v>
          </cell>
          <cell r="B6152" t="str">
            <v>QTAXCAT3</v>
          </cell>
          <cell r="C6152" t="str">
            <v>T50 Death and Gift Taxes</v>
          </cell>
          <cell r="D6152" t="str">
            <v>District of Columbia</v>
          </cell>
          <cell r="G6152">
            <v>5000000</v>
          </cell>
        </row>
        <row r="6153">
          <cell r="A6153" t="str">
            <v>Q12020</v>
          </cell>
          <cell r="B6153" t="str">
            <v>QTAXCAT3</v>
          </cell>
          <cell r="C6153" t="str">
            <v>T51 Documentary and Stock Transfer Taxes</v>
          </cell>
          <cell r="D6153" t="str">
            <v>U.S. Total</v>
          </cell>
          <cell r="G6153">
            <v>2379000000</v>
          </cell>
        </row>
        <row r="6154">
          <cell r="A6154" t="str">
            <v>Q12020</v>
          </cell>
          <cell r="B6154" t="str">
            <v>QTAXCAT3</v>
          </cell>
          <cell r="C6154" t="str">
            <v>T51 Documentary and Stock Transfer Taxes</v>
          </cell>
          <cell r="D6154" t="str">
            <v>Alabama</v>
          </cell>
          <cell r="G6154">
            <v>13000000</v>
          </cell>
        </row>
        <row r="6155">
          <cell r="A6155" t="str">
            <v>Q12020</v>
          </cell>
          <cell r="B6155" t="str">
            <v>QTAXCAT3</v>
          </cell>
          <cell r="C6155" t="str">
            <v>T51 Documentary and Stock Transfer Taxes</v>
          </cell>
          <cell r="D6155" t="str">
            <v>Arkansas</v>
          </cell>
          <cell r="G6155">
            <v>11000000</v>
          </cell>
        </row>
        <row r="6156">
          <cell r="A6156" t="str">
            <v>Q12020</v>
          </cell>
          <cell r="B6156" t="str">
            <v>QTAXCAT3</v>
          </cell>
          <cell r="C6156" t="str">
            <v>T51 Documentary and Stock Transfer Taxes</v>
          </cell>
          <cell r="D6156" t="str">
            <v>Connecticut</v>
          </cell>
          <cell r="G6156">
            <v>38000000</v>
          </cell>
        </row>
        <row r="6157">
          <cell r="A6157" t="str">
            <v>Q12020</v>
          </cell>
          <cell r="B6157" t="str">
            <v>QTAXCAT3</v>
          </cell>
          <cell r="C6157" t="str">
            <v>T51 Documentary and Stock Transfer Taxes</v>
          </cell>
          <cell r="D6157" t="str">
            <v>Delaware</v>
          </cell>
          <cell r="G6157">
            <v>42000000</v>
          </cell>
        </row>
        <row r="6158">
          <cell r="A6158" t="str">
            <v>Q12020</v>
          </cell>
          <cell r="B6158" t="str">
            <v>QTAXCAT3</v>
          </cell>
          <cell r="C6158" t="str">
            <v>T51 Documentary and Stock Transfer Taxes</v>
          </cell>
          <cell r="D6158" t="str">
            <v>Florida</v>
          </cell>
          <cell r="G6158">
            <v>843000000</v>
          </cell>
        </row>
        <row r="6159">
          <cell r="A6159" t="str">
            <v>Q12020</v>
          </cell>
          <cell r="B6159" t="str">
            <v>QTAXCAT3</v>
          </cell>
          <cell r="C6159" t="str">
            <v>T51 Documentary and Stock Transfer Taxes</v>
          </cell>
          <cell r="D6159" t="str">
            <v>Georgia</v>
          </cell>
          <cell r="G6159">
            <v>0</v>
          </cell>
        </row>
        <row r="6160">
          <cell r="A6160" t="str">
            <v>Q12020</v>
          </cell>
          <cell r="B6160" t="str">
            <v>QTAXCAT3</v>
          </cell>
          <cell r="C6160" t="str">
            <v>T51 Documentary and Stock Transfer Taxes</v>
          </cell>
          <cell r="D6160" t="str">
            <v>Hawaii</v>
          </cell>
          <cell r="G6160">
            <v>14000000</v>
          </cell>
        </row>
        <row r="6161">
          <cell r="A6161" t="str">
            <v>Q12020</v>
          </cell>
          <cell r="B6161" t="str">
            <v>QTAXCAT3</v>
          </cell>
          <cell r="C6161" t="str">
            <v>T51 Documentary and Stock Transfer Taxes</v>
          </cell>
          <cell r="D6161" t="str">
            <v>Illinois</v>
          </cell>
          <cell r="G6161">
            <v>18000000</v>
          </cell>
        </row>
        <row r="6162">
          <cell r="A6162" t="str">
            <v>Q12020</v>
          </cell>
          <cell r="B6162" t="str">
            <v>QTAXCAT3</v>
          </cell>
          <cell r="C6162" t="str">
            <v>T51 Documentary and Stock Transfer Taxes</v>
          </cell>
          <cell r="D6162" t="str">
            <v>Iowa</v>
          </cell>
          <cell r="G6162">
            <v>6000000</v>
          </cell>
        </row>
        <row r="6163">
          <cell r="A6163" t="str">
            <v>Q12020</v>
          </cell>
          <cell r="B6163" t="str">
            <v>QTAXCAT3</v>
          </cell>
          <cell r="C6163" t="str">
            <v>T51 Documentary and Stock Transfer Taxes</v>
          </cell>
          <cell r="D6163" t="str">
            <v>Kentucky</v>
          </cell>
          <cell r="G6163">
            <v>3000000</v>
          </cell>
        </row>
        <row r="6164">
          <cell r="A6164" t="str">
            <v>Q12020</v>
          </cell>
          <cell r="B6164" t="str">
            <v>QTAXCAT3</v>
          </cell>
          <cell r="C6164" t="str">
            <v>T51 Documentary and Stock Transfer Taxes</v>
          </cell>
          <cell r="D6164" t="str">
            <v>Maine</v>
          </cell>
          <cell r="G6164">
            <v>9000000</v>
          </cell>
        </row>
        <row r="6165">
          <cell r="A6165" t="str">
            <v>Q12020</v>
          </cell>
          <cell r="B6165" t="str">
            <v>QTAXCAT3</v>
          </cell>
          <cell r="C6165" t="str">
            <v>T51 Documentary and Stock Transfer Taxes</v>
          </cell>
          <cell r="D6165" t="str">
            <v>Maryland</v>
          </cell>
          <cell r="G6165">
            <v>51000000</v>
          </cell>
        </row>
        <row r="6166">
          <cell r="A6166" t="str">
            <v>Q12020</v>
          </cell>
          <cell r="B6166" t="str">
            <v>QTAXCAT3</v>
          </cell>
          <cell r="C6166" t="str">
            <v>T51 Documentary and Stock Transfer Taxes</v>
          </cell>
          <cell r="D6166" t="str">
            <v>Massachusetts</v>
          </cell>
          <cell r="G6166">
            <v>78000000</v>
          </cell>
        </row>
        <row r="6167">
          <cell r="A6167" t="str">
            <v>Q12020</v>
          </cell>
          <cell r="B6167" t="str">
            <v>QTAXCAT3</v>
          </cell>
          <cell r="C6167" t="str">
            <v>T51 Documentary and Stock Transfer Taxes</v>
          </cell>
          <cell r="D6167" t="str">
            <v>Michigan</v>
          </cell>
          <cell r="G6167">
            <v>8000000</v>
          </cell>
        </row>
        <row r="6168">
          <cell r="A6168" t="str">
            <v>Q12020</v>
          </cell>
          <cell r="B6168" t="str">
            <v>QTAXCAT3</v>
          </cell>
          <cell r="C6168" t="str">
            <v>T51 Documentary and Stock Transfer Taxes</v>
          </cell>
          <cell r="D6168" t="str">
            <v>Minnesota</v>
          </cell>
          <cell r="G6168">
            <v>67000000</v>
          </cell>
        </row>
        <row r="6169">
          <cell r="A6169" t="str">
            <v>Q12020</v>
          </cell>
          <cell r="B6169" t="str">
            <v>QTAXCAT3</v>
          </cell>
          <cell r="C6169" t="str">
            <v>T51 Documentary and Stock Transfer Taxes</v>
          </cell>
          <cell r="D6169" t="str">
            <v>Missouri</v>
          </cell>
          <cell r="G6169">
            <v>9000000</v>
          </cell>
        </row>
        <row r="6170">
          <cell r="A6170" t="str">
            <v>Q12020</v>
          </cell>
          <cell r="B6170" t="str">
            <v>QTAXCAT3</v>
          </cell>
          <cell r="C6170" t="str">
            <v>T51 Documentary and Stock Transfer Taxes</v>
          </cell>
          <cell r="D6170" t="str">
            <v>Nebraska</v>
          </cell>
          <cell r="G6170">
            <v>5000000</v>
          </cell>
        </row>
        <row r="6171">
          <cell r="A6171" t="str">
            <v>Q12020</v>
          </cell>
          <cell r="B6171" t="str">
            <v>QTAXCAT3</v>
          </cell>
          <cell r="C6171" t="str">
            <v>T51 Documentary and Stock Transfer Taxes</v>
          </cell>
          <cell r="D6171" t="str">
            <v>Nevada</v>
          </cell>
          <cell r="G6171">
            <v>31000000</v>
          </cell>
        </row>
        <row r="6172">
          <cell r="A6172" t="str">
            <v>Q12020</v>
          </cell>
          <cell r="B6172" t="str">
            <v>QTAXCAT3</v>
          </cell>
          <cell r="C6172" t="str">
            <v>T51 Documentary and Stock Transfer Taxes</v>
          </cell>
          <cell r="D6172" t="str">
            <v>New Hampshire</v>
          </cell>
          <cell r="G6172">
            <v>29000000</v>
          </cell>
        </row>
        <row r="6173">
          <cell r="A6173" t="str">
            <v>Q12020</v>
          </cell>
          <cell r="B6173" t="str">
            <v>QTAXCAT3</v>
          </cell>
          <cell r="C6173" t="str">
            <v>T51 Documentary and Stock Transfer Taxes</v>
          </cell>
          <cell r="D6173" t="str">
            <v>New Jersey</v>
          </cell>
          <cell r="G6173">
            <v>133000000</v>
          </cell>
        </row>
        <row r="6174">
          <cell r="A6174" t="str">
            <v>Q12020</v>
          </cell>
          <cell r="B6174" t="str">
            <v>QTAXCAT3</v>
          </cell>
          <cell r="C6174" t="str">
            <v>T51 Documentary and Stock Transfer Taxes</v>
          </cell>
          <cell r="D6174" t="str">
            <v>New York</v>
          </cell>
          <cell r="G6174">
            <v>296000000</v>
          </cell>
        </row>
        <row r="6175">
          <cell r="A6175" t="str">
            <v>Q12020</v>
          </cell>
          <cell r="B6175" t="str">
            <v>QTAXCAT3</v>
          </cell>
          <cell r="C6175" t="str">
            <v>T51 Documentary and Stock Transfer Taxes</v>
          </cell>
          <cell r="D6175" t="str">
            <v>North Carolina</v>
          </cell>
          <cell r="G6175">
            <v>20000000</v>
          </cell>
        </row>
        <row r="6176">
          <cell r="A6176" t="str">
            <v>Q12020</v>
          </cell>
          <cell r="B6176" t="str">
            <v>QTAXCAT3</v>
          </cell>
          <cell r="C6176" t="str">
            <v>T51 Documentary and Stock Transfer Taxes</v>
          </cell>
          <cell r="D6176" t="str">
            <v>Ohio</v>
          </cell>
          <cell r="G6176">
            <v>0</v>
          </cell>
        </row>
        <row r="6177">
          <cell r="A6177" t="str">
            <v>Q12020</v>
          </cell>
          <cell r="B6177" t="str">
            <v>QTAXCAT3</v>
          </cell>
          <cell r="C6177" t="str">
            <v>T51 Documentary and Stock Transfer Taxes</v>
          </cell>
          <cell r="D6177" t="str">
            <v>Oklahoma</v>
          </cell>
          <cell r="G6177">
            <v>5000000</v>
          </cell>
        </row>
        <row r="6178">
          <cell r="A6178" t="str">
            <v>Q12020</v>
          </cell>
          <cell r="B6178" t="str">
            <v>QTAXCAT3</v>
          </cell>
          <cell r="C6178" t="str">
            <v>T51 Documentary and Stock Transfer Taxes</v>
          </cell>
          <cell r="D6178" t="str">
            <v>Oregon</v>
          </cell>
          <cell r="G6178">
            <v>-12000000</v>
          </cell>
        </row>
        <row r="6179">
          <cell r="A6179" t="str">
            <v>Q12020</v>
          </cell>
          <cell r="B6179" t="str">
            <v>QTAXCAT3</v>
          </cell>
          <cell r="C6179" t="str">
            <v>T51 Documentary and Stock Transfer Taxes</v>
          </cell>
          <cell r="D6179" t="str">
            <v>Pennsylvania</v>
          </cell>
          <cell r="G6179">
            <v>148000000</v>
          </cell>
        </row>
        <row r="6180">
          <cell r="A6180" t="str">
            <v>Q12020</v>
          </cell>
          <cell r="B6180" t="str">
            <v>QTAXCAT3</v>
          </cell>
          <cell r="C6180" t="str">
            <v>T51 Documentary and Stock Transfer Taxes</v>
          </cell>
          <cell r="D6180" t="str">
            <v>Rhode Island</v>
          </cell>
          <cell r="G6180">
            <v>14000000</v>
          </cell>
        </row>
        <row r="6181">
          <cell r="A6181" t="str">
            <v>Q12020</v>
          </cell>
          <cell r="B6181" t="str">
            <v>QTAXCAT3</v>
          </cell>
          <cell r="C6181" t="str">
            <v>T51 Documentary and Stock Transfer Taxes</v>
          </cell>
          <cell r="D6181" t="str">
            <v>South Carolina</v>
          </cell>
          <cell r="G6181">
            <v>26000000</v>
          </cell>
        </row>
        <row r="6182">
          <cell r="A6182" t="str">
            <v>Q12020</v>
          </cell>
          <cell r="B6182" t="str">
            <v>QTAXCAT3</v>
          </cell>
          <cell r="C6182" t="str">
            <v>T51 Documentary and Stock Transfer Taxes</v>
          </cell>
          <cell r="D6182" t="str">
            <v>South Dakota</v>
          </cell>
          <cell r="G6182">
            <v>0</v>
          </cell>
        </row>
        <row r="6183">
          <cell r="A6183" t="str">
            <v>Q12020</v>
          </cell>
          <cell r="B6183" t="str">
            <v>QTAXCAT3</v>
          </cell>
          <cell r="C6183" t="str">
            <v>T51 Documentary and Stock Transfer Taxes</v>
          </cell>
          <cell r="D6183" t="str">
            <v>Tennessee</v>
          </cell>
          <cell r="G6183">
            <v>72000000</v>
          </cell>
        </row>
        <row r="6184">
          <cell r="A6184" t="str">
            <v>Q12020</v>
          </cell>
          <cell r="B6184" t="str">
            <v>QTAXCAT3</v>
          </cell>
          <cell r="C6184" t="str">
            <v>T51 Documentary and Stock Transfer Taxes</v>
          </cell>
          <cell r="D6184" t="str">
            <v>Vermont</v>
          </cell>
          <cell r="G6184">
            <v>8000000</v>
          </cell>
        </row>
        <row r="6185">
          <cell r="A6185" t="str">
            <v>Q12020</v>
          </cell>
          <cell r="B6185" t="str">
            <v>QTAXCAT3</v>
          </cell>
          <cell r="C6185" t="str">
            <v>T51 Documentary and Stock Transfer Taxes</v>
          </cell>
          <cell r="D6185" t="str">
            <v>Virginia</v>
          </cell>
          <cell r="G6185">
            <v>134000000</v>
          </cell>
        </row>
        <row r="6186">
          <cell r="A6186" t="str">
            <v>Q12020</v>
          </cell>
          <cell r="B6186" t="str">
            <v>QTAXCAT3</v>
          </cell>
          <cell r="C6186" t="str">
            <v>T51 Documentary and Stock Transfer Taxes</v>
          </cell>
          <cell r="D6186" t="str">
            <v>Washington</v>
          </cell>
          <cell r="G6186">
            <v>239000000</v>
          </cell>
        </row>
        <row r="6187">
          <cell r="A6187" t="str">
            <v>Q12020</v>
          </cell>
          <cell r="B6187" t="str">
            <v>QTAXCAT3</v>
          </cell>
          <cell r="C6187" t="str">
            <v>T51 Documentary and Stock Transfer Taxes</v>
          </cell>
          <cell r="D6187" t="str">
            <v>West Virginia</v>
          </cell>
          <cell r="G6187">
            <v>3000000</v>
          </cell>
        </row>
        <row r="6188">
          <cell r="A6188" t="str">
            <v>Q12020</v>
          </cell>
          <cell r="B6188" t="str">
            <v>QTAXCAT3</v>
          </cell>
          <cell r="C6188" t="str">
            <v>T51 Documentary and Stock Transfer Taxes</v>
          </cell>
          <cell r="D6188" t="str">
            <v>Wisconsin</v>
          </cell>
          <cell r="G6188">
            <v>17000000</v>
          </cell>
        </row>
        <row r="6189">
          <cell r="A6189" t="str">
            <v>Q12020</v>
          </cell>
          <cell r="B6189" t="str">
            <v>QTAXCAT3</v>
          </cell>
          <cell r="C6189" t="str">
            <v>T51 Documentary and Stock Transfer Taxes</v>
          </cell>
          <cell r="D6189" t="str">
            <v>District of Columbia</v>
          </cell>
          <cell r="G6189">
            <v>142000000</v>
          </cell>
        </row>
        <row r="6190">
          <cell r="A6190" t="str">
            <v>Q12020</v>
          </cell>
          <cell r="B6190" t="str">
            <v>QTAXCAT3</v>
          </cell>
          <cell r="C6190" t="str">
            <v>T53 Severance Taxes</v>
          </cell>
          <cell r="D6190" t="str">
            <v>U.S. Total</v>
          </cell>
          <cell r="G6190">
            <v>3547000000</v>
          </cell>
        </row>
        <row r="6191">
          <cell r="A6191" t="str">
            <v>Q12020</v>
          </cell>
          <cell r="B6191" t="str">
            <v>QTAXCAT3</v>
          </cell>
          <cell r="C6191" t="str">
            <v>T53 Severance Taxes</v>
          </cell>
          <cell r="D6191" t="str">
            <v>Alabama</v>
          </cell>
          <cell r="G6191">
            <v>10000000</v>
          </cell>
        </row>
        <row r="6192">
          <cell r="A6192" t="str">
            <v>Q12020</v>
          </cell>
          <cell r="B6192" t="str">
            <v>QTAXCAT3</v>
          </cell>
          <cell r="C6192" t="str">
            <v>T53 Severance Taxes</v>
          </cell>
          <cell r="D6192" t="str">
            <v>Alaska</v>
          </cell>
          <cell r="G6192">
            <v>141000000</v>
          </cell>
        </row>
        <row r="6193">
          <cell r="A6193" t="str">
            <v>Q12020</v>
          </cell>
          <cell r="B6193" t="str">
            <v>QTAXCAT3</v>
          </cell>
          <cell r="C6193" t="str">
            <v>T53 Severance Taxes</v>
          </cell>
          <cell r="D6193" t="str">
            <v>Arizona</v>
          </cell>
          <cell r="G6193">
            <v>3000000</v>
          </cell>
        </row>
        <row r="6194">
          <cell r="A6194" t="str">
            <v>Q12020</v>
          </cell>
          <cell r="B6194" t="str">
            <v>QTAXCAT3</v>
          </cell>
          <cell r="C6194" t="str">
            <v>T53 Severance Taxes</v>
          </cell>
          <cell r="D6194" t="str">
            <v>Arkansas</v>
          </cell>
          <cell r="G6194">
            <v>8000000</v>
          </cell>
        </row>
        <row r="6195">
          <cell r="A6195" t="str">
            <v>Q12020</v>
          </cell>
          <cell r="B6195" t="str">
            <v>QTAXCAT3</v>
          </cell>
          <cell r="C6195" t="str">
            <v>T53 Severance Taxes</v>
          </cell>
          <cell r="D6195" t="str">
            <v>California</v>
          </cell>
          <cell r="G6195">
            <v>17000000</v>
          </cell>
        </row>
        <row r="6196">
          <cell r="A6196" t="str">
            <v>Q12020</v>
          </cell>
          <cell r="B6196" t="str">
            <v>QTAXCAT3</v>
          </cell>
          <cell r="C6196" t="str">
            <v>T53 Severance Taxes</v>
          </cell>
          <cell r="D6196" t="str">
            <v>Colorado</v>
          </cell>
          <cell r="G6196">
            <v>33000000</v>
          </cell>
        </row>
        <row r="6197">
          <cell r="A6197" t="str">
            <v>Q12020</v>
          </cell>
          <cell r="B6197" t="str">
            <v>QTAXCAT3</v>
          </cell>
          <cell r="C6197" t="str">
            <v>T53 Severance Taxes</v>
          </cell>
          <cell r="D6197" t="str">
            <v>Connecticut</v>
          </cell>
          <cell r="G6197">
            <v>0</v>
          </cell>
        </row>
        <row r="6198">
          <cell r="A6198" t="str">
            <v>Q12020</v>
          </cell>
          <cell r="B6198" t="str">
            <v>QTAXCAT3</v>
          </cell>
          <cell r="C6198" t="str">
            <v>T53 Severance Taxes</v>
          </cell>
          <cell r="D6198" t="str">
            <v>Florida</v>
          </cell>
          <cell r="G6198">
            <v>7000000</v>
          </cell>
        </row>
        <row r="6199">
          <cell r="A6199" t="str">
            <v>Q12020</v>
          </cell>
          <cell r="B6199" t="str">
            <v>QTAXCAT3</v>
          </cell>
          <cell r="C6199" t="str">
            <v>T53 Severance Taxes</v>
          </cell>
          <cell r="D6199" t="str">
            <v>Idaho</v>
          </cell>
          <cell r="G6199">
            <v>3000000</v>
          </cell>
        </row>
        <row r="6200">
          <cell r="A6200" t="str">
            <v>Q12020</v>
          </cell>
          <cell r="B6200" t="str">
            <v>QTAXCAT3</v>
          </cell>
          <cell r="C6200" t="str">
            <v>T53 Severance Taxes</v>
          </cell>
          <cell r="D6200" t="str">
            <v>Illinois</v>
          </cell>
          <cell r="G6200">
            <v>0</v>
          </cell>
        </row>
        <row r="6201">
          <cell r="A6201" t="str">
            <v>Q12020</v>
          </cell>
          <cell r="B6201" t="str">
            <v>QTAXCAT3</v>
          </cell>
          <cell r="C6201" t="str">
            <v>T53 Severance Taxes</v>
          </cell>
          <cell r="D6201" t="str">
            <v>Indiana</v>
          </cell>
          <cell r="G6201">
            <v>0</v>
          </cell>
        </row>
        <row r="6202">
          <cell r="A6202" t="str">
            <v>Q12020</v>
          </cell>
          <cell r="B6202" t="str">
            <v>QTAXCAT3</v>
          </cell>
          <cell r="C6202" t="str">
            <v>T53 Severance Taxes</v>
          </cell>
          <cell r="D6202" t="str">
            <v>Kansas</v>
          </cell>
          <cell r="G6202">
            <v>6000000</v>
          </cell>
        </row>
        <row r="6203">
          <cell r="A6203" t="str">
            <v>Q12020</v>
          </cell>
          <cell r="B6203" t="str">
            <v>QTAXCAT3</v>
          </cell>
          <cell r="C6203" t="str">
            <v>T53 Severance Taxes</v>
          </cell>
          <cell r="D6203" t="str">
            <v>Kentucky</v>
          </cell>
          <cell r="G6203">
            <v>22000000</v>
          </cell>
        </row>
        <row r="6204">
          <cell r="A6204" t="str">
            <v>Q12020</v>
          </cell>
          <cell r="B6204" t="str">
            <v>QTAXCAT3</v>
          </cell>
          <cell r="C6204" t="str">
            <v>T53 Severance Taxes</v>
          </cell>
          <cell r="D6204" t="str">
            <v>Louisiana</v>
          </cell>
          <cell r="G6204">
            <v>123000000</v>
          </cell>
        </row>
        <row r="6205">
          <cell r="A6205" t="str">
            <v>Q12020</v>
          </cell>
          <cell r="B6205" t="str">
            <v>QTAXCAT3</v>
          </cell>
          <cell r="C6205" t="str">
            <v>T53 Severance Taxes</v>
          </cell>
          <cell r="D6205" t="str">
            <v>Michigan</v>
          </cell>
          <cell r="G6205">
            <v>4000000</v>
          </cell>
        </row>
        <row r="6206">
          <cell r="A6206" t="str">
            <v>Q12020</v>
          </cell>
          <cell r="B6206" t="str">
            <v>QTAXCAT3</v>
          </cell>
          <cell r="C6206" t="str">
            <v>T53 Severance Taxes</v>
          </cell>
          <cell r="D6206" t="str">
            <v>Minnesota</v>
          </cell>
          <cell r="G6206">
            <v>24000000</v>
          </cell>
        </row>
        <row r="6207">
          <cell r="A6207" t="str">
            <v>Q12020</v>
          </cell>
          <cell r="B6207" t="str">
            <v>QTAXCAT3</v>
          </cell>
          <cell r="C6207" t="str">
            <v>T53 Severance Taxes</v>
          </cell>
          <cell r="D6207" t="str">
            <v>Mississippi</v>
          </cell>
          <cell r="G6207">
            <v>10000000</v>
          </cell>
        </row>
        <row r="6208">
          <cell r="A6208" t="str">
            <v>Q12020</v>
          </cell>
          <cell r="B6208" t="str">
            <v>QTAXCAT3</v>
          </cell>
          <cell r="C6208" t="str">
            <v>T53 Severance Taxes</v>
          </cell>
          <cell r="D6208" t="str">
            <v>Missouri</v>
          </cell>
          <cell r="G6208">
            <v>0</v>
          </cell>
        </row>
        <row r="6209">
          <cell r="A6209" t="str">
            <v>Q12020</v>
          </cell>
          <cell r="B6209" t="str">
            <v>QTAXCAT3</v>
          </cell>
          <cell r="C6209" t="str">
            <v>T53 Severance Taxes</v>
          </cell>
          <cell r="D6209" t="str">
            <v>Montana</v>
          </cell>
          <cell r="G6209">
            <v>49000000</v>
          </cell>
        </row>
        <row r="6210">
          <cell r="A6210" t="str">
            <v>Q12020</v>
          </cell>
          <cell r="B6210" t="str">
            <v>QTAXCAT3</v>
          </cell>
          <cell r="C6210" t="str">
            <v>T53 Severance Taxes</v>
          </cell>
          <cell r="D6210" t="str">
            <v>Nebraska</v>
          </cell>
          <cell r="G6210">
            <v>1000000</v>
          </cell>
        </row>
        <row r="6211">
          <cell r="A6211" t="str">
            <v>Q12020</v>
          </cell>
          <cell r="B6211" t="str">
            <v>QTAXCAT3</v>
          </cell>
          <cell r="C6211" t="str">
            <v>T53 Severance Taxes</v>
          </cell>
          <cell r="D6211" t="str">
            <v>Nevada</v>
          </cell>
          <cell r="G6211">
            <v>17000000</v>
          </cell>
        </row>
        <row r="6212">
          <cell r="A6212" t="str">
            <v>Q12020</v>
          </cell>
          <cell r="B6212" t="str">
            <v>QTAXCAT3</v>
          </cell>
          <cell r="C6212" t="str">
            <v>T53 Severance Taxes</v>
          </cell>
          <cell r="D6212" t="str">
            <v>New Mexico</v>
          </cell>
          <cell r="G6212">
            <v>441000000</v>
          </cell>
        </row>
        <row r="6213">
          <cell r="A6213" t="str">
            <v>Q12020</v>
          </cell>
          <cell r="B6213" t="str">
            <v>QTAXCAT3</v>
          </cell>
          <cell r="C6213" t="str">
            <v>T53 Severance Taxes</v>
          </cell>
          <cell r="D6213" t="str">
            <v>North Carolina</v>
          </cell>
          <cell r="G6213">
            <v>0</v>
          </cell>
        </row>
        <row r="6214">
          <cell r="A6214" t="str">
            <v>Q12020</v>
          </cell>
          <cell r="B6214" t="str">
            <v>QTAXCAT3</v>
          </cell>
          <cell r="C6214" t="str">
            <v>T53 Severance Taxes</v>
          </cell>
          <cell r="D6214" t="str">
            <v>North Dakota</v>
          </cell>
          <cell r="G6214">
            <v>622000000</v>
          </cell>
        </row>
        <row r="6215">
          <cell r="A6215" t="str">
            <v>Q12020</v>
          </cell>
          <cell r="B6215" t="str">
            <v>QTAXCAT3</v>
          </cell>
          <cell r="C6215" t="str">
            <v>T53 Severance Taxes</v>
          </cell>
          <cell r="D6215" t="str">
            <v>Ohio</v>
          </cell>
          <cell r="G6215">
            <v>19000000</v>
          </cell>
        </row>
        <row r="6216">
          <cell r="A6216" t="str">
            <v>Q12020</v>
          </cell>
          <cell r="B6216" t="str">
            <v>QTAXCAT3</v>
          </cell>
          <cell r="C6216" t="str">
            <v>T53 Severance Taxes</v>
          </cell>
          <cell r="D6216" t="str">
            <v>Oklahoma</v>
          </cell>
          <cell r="G6216">
            <v>246000000</v>
          </cell>
        </row>
        <row r="6217">
          <cell r="A6217" t="str">
            <v>Q12020</v>
          </cell>
          <cell r="B6217" t="str">
            <v>QTAXCAT3</v>
          </cell>
          <cell r="C6217" t="str">
            <v>T53 Severance Taxes</v>
          </cell>
          <cell r="D6217" t="str">
            <v>Oregon</v>
          </cell>
          <cell r="G6217">
            <v>5000000</v>
          </cell>
        </row>
        <row r="6218">
          <cell r="A6218" t="str">
            <v>Q12020</v>
          </cell>
          <cell r="B6218" t="str">
            <v>QTAXCAT3</v>
          </cell>
          <cell r="C6218" t="str">
            <v>T53 Severance Taxes</v>
          </cell>
          <cell r="D6218" t="str">
            <v>South Dakota</v>
          </cell>
          <cell r="G6218">
            <v>2000000</v>
          </cell>
        </row>
        <row r="6219">
          <cell r="A6219" t="str">
            <v>Q12020</v>
          </cell>
          <cell r="B6219" t="str">
            <v>QTAXCAT3</v>
          </cell>
          <cell r="C6219" t="str">
            <v>T53 Severance Taxes</v>
          </cell>
          <cell r="D6219" t="str">
            <v>Tennessee</v>
          </cell>
          <cell r="G6219">
            <v>0</v>
          </cell>
        </row>
        <row r="6220">
          <cell r="A6220" t="str">
            <v>Q12020</v>
          </cell>
          <cell r="B6220" t="str">
            <v>QTAXCAT3</v>
          </cell>
          <cell r="C6220" t="str">
            <v>T53 Severance Taxes</v>
          </cell>
          <cell r="D6220" t="str">
            <v>Texas</v>
          </cell>
          <cell r="G6220">
            <v>1483000000</v>
          </cell>
        </row>
        <row r="6221">
          <cell r="A6221" t="str">
            <v>Q12020</v>
          </cell>
          <cell r="B6221" t="str">
            <v>QTAXCAT3</v>
          </cell>
          <cell r="C6221" t="str">
            <v>T53 Severance Taxes</v>
          </cell>
          <cell r="D6221" t="str">
            <v>Utah</v>
          </cell>
          <cell r="G6221">
            <v>14000000</v>
          </cell>
        </row>
        <row r="6222">
          <cell r="A6222" t="str">
            <v>Q12020</v>
          </cell>
          <cell r="B6222" t="str">
            <v>QTAXCAT3</v>
          </cell>
          <cell r="C6222" t="str">
            <v>T53 Severance Taxes</v>
          </cell>
          <cell r="D6222" t="str">
            <v>Virginia</v>
          </cell>
          <cell r="G6222">
            <v>1000000</v>
          </cell>
        </row>
        <row r="6223">
          <cell r="A6223" t="str">
            <v>Q12020</v>
          </cell>
          <cell r="B6223" t="str">
            <v>QTAXCAT3</v>
          </cell>
          <cell r="C6223" t="str">
            <v>T53 Severance Taxes</v>
          </cell>
          <cell r="D6223" t="str">
            <v>Washington</v>
          </cell>
          <cell r="G6223">
            <v>9000000</v>
          </cell>
        </row>
        <row r="6224">
          <cell r="A6224" t="str">
            <v>Q12020</v>
          </cell>
          <cell r="B6224" t="str">
            <v>QTAXCAT3</v>
          </cell>
          <cell r="C6224" t="str">
            <v>T53 Severance Taxes</v>
          </cell>
          <cell r="D6224" t="str">
            <v>West Virginia</v>
          </cell>
          <cell r="G6224">
            <v>91000000</v>
          </cell>
        </row>
        <row r="6225">
          <cell r="A6225" t="str">
            <v>Q12020</v>
          </cell>
          <cell r="B6225" t="str">
            <v>QTAXCAT3</v>
          </cell>
          <cell r="C6225" t="str">
            <v>T53 Severance Taxes</v>
          </cell>
          <cell r="D6225" t="str">
            <v>Wisconsin</v>
          </cell>
          <cell r="G6225">
            <v>1000000</v>
          </cell>
        </row>
        <row r="6226">
          <cell r="A6226" t="str">
            <v>Q12020</v>
          </cell>
          <cell r="B6226" t="str">
            <v>QTAXCAT3</v>
          </cell>
          <cell r="C6226" t="str">
            <v>T53 Severance Taxes</v>
          </cell>
          <cell r="D6226" t="str">
            <v>Wyoming</v>
          </cell>
          <cell r="G6226">
            <v>131000000</v>
          </cell>
        </row>
        <row r="6227">
          <cell r="A6227" t="str">
            <v>Q12020</v>
          </cell>
          <cell r="B6227" t="str">
            <v>QTAXCAT3</v>
          </cell>
          <cell r="C6227" t="str">
            <v>T99 Taxes, Not Elsewhere Classified</v>
          </cell>
          <cell r="D6227" t="str">
            <v>U.S. Total</v>
          </cell>
          <cell r="G6227">
            <v>1100000000</v>
          </cell>
        </row>
        <row r="6228">
          <cell r="A6228" t="str">
            <v>Q12020</v>
          </cell>
          <cell r="B6228" t="str">
            <v>QTAXCAT3</v>
          </cell>
          <cell r="C6228" t="str">
            <v>T99 Taxes, Not Elsewhere Classified</v>
          </cell>
          <cell r="D6228" t="str">
            <v>Arizona</v>
          </cell>
          <cell r="G6228">
            <v>3000000</v>
          </cell>
        </row>
        <row r="6229">
          <cell r="A6229" t="str">
            <v>Q12020</v>
          </cell>
          <cell r="B6229" t="str">
            <v>QTAXCAT3</v>
          </cell>
          <cell r="C6229" t="str">
            <v>T99 Taxes, Not Elsewhere Classified</v>
          </cell>
          <cell r="D6229" t="str">
            <v>Arkansas</v>
          </cell>
          <cell r="G6229">
            <v>9000000</v>
          </cell>
        </row>
        <row r="6230">
          <cell r="A6230" t="str">
            <v>Q12020</v>
          </cell>
          <cell r="B6230" t="str">
            <v>QTAXCAT3</v>
          </cell>
          <cell r="C6230" t="str">
            <v>T99 Taxes, Not Elsewhere Classified</v>
          </cell>
          <cell r="D6230" t="str">
            <v>Connecticut</v>
          </cell>
          <cell r="G6230">
            <v>0</v>
          </cell>
        </row>
        <row r="6231">
          <cell r="A6231" t="str">
            <v>Q12020</v>
          </cell>
          <cell r="B6231" t="str">
            <v>QTAXCAT3</v>
          </cell>
          <cell r="C6231" t="str">
            <v>T99 Taxes, Not Elsewhere Classified</v>
          </cell>
          <cell r="D6231" t="str">
            <v>Delaware</v>
          </cell>
          <cell r="G6231">
            <v>0</v>
          </cell>
        </row>
        <row r="6232">
          <cell r="A6232" t="str">
            <v>Q12020</v>
          </cell>
          <cell r="B6232" t="str">
            <v>QTAXCAT3</v>
          </cell>
          <cell r="C6232" t="str">
            <v>T99 Taxes, Not Elsewhere Classified</v>
          </cell>
          <cell r="D6232" t="str">
            <v>Georgia</v>
          </cell>
          <cell r="G6232">
            <v>39000000</v>
          </cell>
        </row>
        <row r="6233">
          <cell r="A6233" t="str">
            <v>Q12020</v>
          </cell>
          <cell r="B6233" t="str">
            <v>QTAXCAT3</v>
          </cell>
          <cell r="C6233" t="str">
            <v>T99 Taxes, Not Elsewhere Classified</v>
          </cell>
          <cell r="D6233" t="str">
            <v>Idaho</v>
          </cell>
          <cell r="G6233">
            <v>1000000</v>
          </cell>
        </row>
        <row r="6234">
          <cell r="A6234" t="str">
            <v>Q12020</v>
          </cell>
          <cell r="B6234" t="str">
            <v>QTAXCAT3</v>
          </cell>
          <cell r="C6234" t="str">
            <v>T99 Taxes, Not Elsewhere Classified</v>
          </cell>
          <cell r="D6234" t="str">
            <v>Indiana</v>
          </cell>
          <cell r="G6234">
            <v>26000000</v>
          </cell>
        </row>
        <row r="6235">
          <cell r="A6235" t="str">
            <v>Q12020</v>
          </cell>
          <cell r="B6235" t="str">
            <v>QTAXCAT3</v>
          </cell>
          <cell r="C6235" t="str">
            <v>T99 Taxes, Not Elsewhere Classified</v>
          </cell>
          <cell r="D6235" t="str">
            <v>Louisiana</v>
          </cell>
          <cell r="G6235">
            <v>0</v>
          </cell>
        </row>
        <row r="6236">
          <cell r="A6236" t="str">
            <v>Q12020</v>
          </cell>
          <cell r="B6236" t="str">
            <v>QTAXCAT3</v>
          </cell>
          <cell r="C6236" t="str">
            <v>T99 Taxes, Not Elsewhere Classified</v>
          </cell>
          <cell r="D6236" t="str">
            <v>Maryland</v>
          </cell>
          <cell r="G6236">
            <v>72000000</v>
          </cell>
        </row>
        <row r="6237">
          <cell r="A6237" t="str">
            <v>Q12020</v>
          </cell>
          <cell r="B6237" t="str">
            <v>QTAXCAT3</v>
          </cell>
          <cell r="C6237" t="str">
            <v>T99 Taxes, Not Elsewhere Classified</v>
          </cell>
          <cell r="D6237" t="str">
            <v>Massachusetts</v>
          </cell>
          <cell r="G6237">
            <v>0</v>
          </cell>
        </row>
        <row r="6238">
          <cell r="A6238" t="str">
            <v>Q12020</v>
          </cell>
          <cell r="B6238" t="str">
            <v>QTAXCAT3</v>
          </cell>
          <cell r="C6238" t="str">
            <v>T99 Taxes, Not Elsewhere Classified</v>
          </cell>
          <cell r="D6238" t="str">
            <v>Michigan</v>
          </cell>
          <cell r="G6238">
            <v>4000000</v>
          </cell>
        </row>
        <row r="6239">
          <cell r="A6239" t="str">
            <v>Q12020</v>
          </cell>
          <cell r="B6239" t="str">
            <v>QTAXCAT3</v>
          </cell>
          <cell r="C6239" t="str">
            <v>T99 Taxes, Not Elsewhere Classified</v>
          </cell>
          <cell r="D6239" t="str">
            <v>Minnesota</v>
          </cell>
          <cell r="G6239">
            <v>0</v>
          </cell>
        </row>
        <row r="6240">
          <cell r="A6240" t="str">
            <v>Q12020</v>
          </cell>
          <cell r="B6240" t="str">
            <v>QTAXCAT3</v>
          </cell>
          <cell r="C6240" t="str">
            <v>T99 Taxes, Not Elsewhere Classified</v>
          </cell>
          <cell r="D6240" t="str">
            <v>Mississippi</v>
          </cell>
          <cell r="G6240">
            <v>0</v>
          </cell>
        </row>
        <row r="6241">
          <cell r="A6241" t="str">
            <v>Q12020</v>
          </cell>
          <cell r="B6241" t="str">
            <v>QTAXCAT3</v>
          </cell>
          <cell r="C6241" t="str">
            <v>T99 Taxes, Not Elsewhere Classified</v>
          </cell>
          <cell r="D6241" t="str">
            <v>Missouri</v>
          </cell>
          <cell r="G6241">
            <v>0</v>
          </cell>
        </row>
        <row r="6242">
          <cell r="A6242" t="str">
            <v>Q12020</v>
          </cell>
          <cell r="B6242" t="str">
            <v>QTAXCAT3</v>
          </cell>
          <cell r="C6242" t="str">
            <v>T99 Taxes, Not Elsewhere Classified</v>
          </cell>
          <cell r="D6242" t="str">
            <v>Montana</v>
          </cell>
          <cell r="G6242">
            <v>1000000</v>
          </cell>
        </row>
        <row r="6243">
          <cell r="A6243" t="str">
            <v>Q12020</v>
          </cell>
          <cell r="B6243" t="str">
            <v>QTAXCAT3</v>
          </cell>
          <cell r="C6243" t="str">
            <v>T99 Taxes, Not Elsewhere Classified</v>
          </cell>
          <cell r="D6243" t="str">
            <v>Nevada</v>
          </cell>
          <cell r="G6243">
            <v>179000000</v>
          </cell>
        </row>
        <row r="6244">
          <cell r="A6244" t="str">
            <v>Q12020</v>
          </cell>
          <cell r="B6244" t="str">
            <v>QTAXCAT3</v>
          </cell>
          <cell r="C6244" t="str">
            <v>T99 Taxes, Not Elsewhere Classified</v>
          </cell>
          <cell r="D6244" t="str">
            <v>New Mexico</v>
          </cell>
          <cell r="G6244">
            <v>4000000</v>
          </cell>
        </row>
        <row r="6245">
          <cell r="A6245" t="str">
            <v>Q12020</v>
          </cell>
          <cell r="B6245" t="str">
            <v>QTAXCAT3</v>
          </cell>
          <cell r="C6245" t="str">
            <v>T99 Taxes, Not Elsewhere Classified</v>
          </cell>
          <cell r="D6245" t="str">
            <v>New York</v>
          </cell>
          <cell r="G6245">
            <v>515000000</v>
          </cell>
        </row>
        <row r="6246">
          <cell r="A6246" t="str">
            <v>Q12020</v>
          </cell>
          <cell r="B6246" t="str">
            <v>QTAXCAT3</v>
          </cell>
          <cell r="C6246" t="str">
            <v>T99 Taxes, Not Elsewhere Classified</v>
          </cell>
          <cell r="D6246" t="str">
            <v>Oklahoma</v>
          </cell>
          <cell r="G6246">
            <v>25000000</v>
          </cell>
        </row>
        <row r="6247">
          <cell r="A6247" t="str">
            <v>Q12020</v>
          </cell>
          <cell r="B6247" t="str">
            <v>QTAXCAT3</v>
          </cell>
          <cell r="C6247" t="str">
            <v>T99 Taxes, Not Elsewhere Classified</v>
          </cell>
          <cell r="D6247" t="str">
            <v>Oregon</v>
          </cell>
          <cell r="G6247">
            <v>0</v>
          </cell>
        </row>
        <row r="6248">
          <cell r="A6248" t="str">
            <v>Q12020</v>
          </cell>
          <cell r="B6248" t="str">
            <v>QTAXCAT3</v>
          </cell>
          <cell r="C6248" t="str">
            <v>T99 Taxes, Not Elsewhere Classified</v>
          </cell>
          <cell r="D6248" t="str">
            <v>Pennsylvania</v>
          </cell>
          <cell r="G6248">
            <v>28000000</v>
          </cell>
        </row>
        <row r="6249">
          <cell r="A6249" t="str">
            <v>Q12020</v>
          </cell>
          <cell r="B6249" t="str">
            <v>QTAXCAT3</v>
          </cell>
          <cell r="C6249" t="str">
            <v>T99 Taxes, Not Elsewhere Classified</v>
          </cell>
          <cell r="D6249" t="str">
            <v>Rhode Island</v>
          </cell>
          <cell r="G6249">
            <v>0</v>
          </cell>
        </row>
        <row r="6250">
          <cell r="A6250" t="str">
            <v>Q12020</v>
          </cell>
          <cell r="B6250" t="str">
            <v>QTAXCAT3</v>
          </cell>
          <cell r="C6250" t="str">
            <v>T99 Taxes, Not Elsewhere Classified</v>
          </cell>
          <cell r="D6250" t="str">
            <v>South Carolina</v>
          </cell>
          <cell r="G6250">
            <v>77000000</v>
          </cell>
        </row>
        <row r="6251">
          <cell r="A6251" t="str">
            <v>Q12020</v>
          </cell>
          <cell r="B6251" t="str">
            <v>QTAXCAT3</v>
          </cell>
          <cell r="C6251" t="str">
            <v>T99 Taxes, Not Elsewhere Classified</v>
          </cell>
          <cell r="D6251" t="str">
            <v>South Dakota</v>
          </cell>
          <cell r="G6251">
            <v>0</v>
          </cell>
        </row>
        <row r="6252">
          <cell r="A6252" t="str">
            <v>Q12020</v>
          </cell>
          <cell r="B6252" t="str">
            <v>QTAXCAT3</v>
          </cell>
          <cell r="C6252" t="str">
            <v>T99 Taxes, Not Elsewhere Classified</v>
          </cell>
          <cell r="D6252" t="str">
            <v>Tennessee</v>
          </cell>
          <cell r="G6252">
            <v>12000000</v>
          </cell>
        </row>
        <row r="6253">
          <cell r="A6253" t="str">
            <v>Q12020</v>
          </cell>
          <cell r="B6253" t="str">
            <v>QTAXCAT3</v>
          </cell>
          <cell r="C6253" t="str">
            <v>T99 Taxes, Not Elsewhere Classified</v>
          </cell>
          <cell r="D6253" t="str">
            <v>Utah</v>
          </cell>
          <cell r="G6253">
            <v>0</v>
          </cell>
        </row>
        <row r="6254">
          <cell r="A6254" t="str">
            <v>Q12020</v>
          </cell>
          <cell r="B6254" t="str">
            <v>QTAXCAT3</v>
          </cell>
          <cell r="C6254" t="str">
            <v>T99 Taxes, Not Elsewhere Classified</v>
          </cell>
          <cell r="D6254" t="str">
            <v>Vermont</v>
          </cell>
          <cell r="G6254">
            <v>1000000</v>
          </cell>
        </row>
        <row r="6255">
          <cell r="A6255" t="str">
            <v>Q12020</v>
          </cell>
          <cell r="B6255" t="str">
            <v>QTAXCAT3</v>
          </cell>
          <cell r="C6255" t="str">
            <v>T99 Taxes, Not Elsewhere Classified</v>
          </cell>
          <cell r="D6255" t="str">
            <v>Virginia</v>
          </cell>
          <cell r="G6255">
            <v>37000000</v>
          </cell>
        </row>
        <row r="6256">
          <cell r="A6256" t="str">
            <v>Q12020</v>
          </cell>
          <cell r="B6256" t="str">
            <v>QTAXCAT3</v>
          </cell>
          <cell r="C6256" t="str">
            <v>T99 Taxes, Not Elsewhere Classified</v>
          </cell>
          <cell r="D6256" t="str">
            <v>Washington</v>
          </cell>
          <cell r="G6256">
            <v>61000000</v>
          </cell>
        </row>
        <row r="6257">
          <cell r="A6257" t="str">
            <v>Q12020</v>
          </cell>
          <cell r="B6257" t="str">
            <v>QTAXCAT3</v>
          </cell>
          <cell r="C6257" t="str">
            <v>T99 Taxes, Not Elsewhere Classified</v>
          </cell>
          <cell r="D6257" t="str">
            <v>West Virginia</v>
          </cell>
          <cell r="G6257">
            <v>2000000</v>
          </cell>
        </row>
        <row r="6258">
          <cell r="A6258" t="str">
            <v>Q12020</v>
          </cell>
          <cell r="B6258" t="str">
            <v>QTAXCAT3</v>
          </cell>
          <cell r="C6258" t="str">
            <v>T99 Taxes, Not Elsewhere Classified</v>
          </cell>
          <cell r="D6258" t="str">
            <v>Wisconsin</v>
          </cell>
          <cell r="G6258">
            <v>4000000</v>
          </cell>
        </row>
        <row r="6259">
          <cell r="A6259" t="str">
            <v>Q12020</v>
          </cell>
          <cell r="B6259" t="str">
            <v>QTAXCAT3</v>
          </cell>
          <cell r="C6259" t="str">
            <v>T99 Taxes, Not Elsewhere Classified</v>
          </cell>
          <cell r="D6259" t="str">
            <v>Wyoming</v>
          </cell>
          <cell r="G6259">
            <v>2000000</v>
          </cell>
        </row>
        <row r="6260">
          <cell r="A6260" t="str">
            <v>Q12020</v>
          </cell>
          <cell r="B6260" t="str">
            <v>QTAXCAT3</v>
          </cell>
          <cell r="C6260" t="str">
            <v>T99 Taxes, Not Elsewhere Classified</v>
          </cell>
          <cell r="D6260" t="str">
            <v>District of Columbia</v>
          </cell>
          <cell r="G6260">
            <v>9000000</v>
          </cell>
        </row>
        <row r="6261">
          <cell r="A6261" t="str">
            <v>Q12020</v>
          </cell>
          <cell r="B6261" t="str">
            <v>QTAXCAT3</v>
          </cell>
          <cell r="C6261" t="str">
            <v>Total Taxes</v>
          </cell>
          <cell r="D6261" t="str">
            <v>U.S. Total</v>
          </cell>
          <cell r="G6261">
            <v>268326000000</v>
          </cell>
        </row>
        <row r="6262">
          <cell r="A6262" t="str">
            <v>Q12020</v>
          </cell>
          <cell r="B6262" t="str">
            <v>QTAXCAT3</v>
          </cell>
          <cell r="C6262" t="str">
            <v>Total Taxes</v>
          </cell>
          <cell r="D6262" t="str">
            <v>Alabama</v>
          </cell>
          <cell r="G6262">
            <v>3100000000</v>
          </cell>
        </row>
        <row r="6263">
          <cell r="A6263" t="str">
            <v>Q12020</v>
          </cell>
          <cell r="B6263" t="str">
            <v>QTAXCAT3</v>
          </cell>
          <cell r="C6263" t="str">
            <v>Total Taxes</v>
          </cell>
          <cell r="D6263" t="str">
            <v>Alaska</v>
          </cell>
          <cell r="G6263">
            <v>278000000</v>
          </cell>
        </row>
        <row r="6264">
          <cell r="A6264" t="str">
            <v>Q12020</v>
          </cell>
          <cell r="B6264" t="str">
            <v>QTAXCAT3</v>
          </cell>
          <cell r="C6264" t="str">
            <v>Total Taxes</v>
          </cell>
          <cell r="D6264" t="str">
            <v>Arizona</v>
          </cell>
          <cell r="G6264">
            <v>3793000000</v>
          </cell>
        </row>
        <row r="6265">
          <cell r="A6265" t="str">
            <v>Q12020</v>
          </cell>
          <cell r="B6265" t="str">
            <v>QTAXCAT3</v>
          </cell>
          <cell r="C6265" t="str">
            <v>Total Taxes</v>
          </cell>
          <cell r="D6265" t="str">
            <v>Arkansas</v>
          </cell>
          <cell r="G6265">
            <v>2236000000</v>
          </cell>
        </row>
        <row r="6266">
          <cell r="A6266" t="str">
            <v>Q12020</v>
          </cell>
          <cell r="B6266" t="str">
            <v>QTAXCAT3</v>
          </cell>
          <cell r="C6266" t="str">
            <v>Total Taxes</v>
          </cell>
          <cell r="D6266" t="str">
            <v>California</v>
          </cell>
          <cell r="G6266">
            <v>49047000000</v>
          </cell>
        </row>
        <row r="6267">
          <cell r="A6267" t="str">
            <v>Q12020</v>
          </cell>
          <cell r="B6267" t="str">
            <v>QTAXCAT3</v>
          </cell>
          <cell r="C6267" t="str">
            <v>Total Taxes</v>
          </cell>
          <cell r="D6267" t="str">
            <v>Colorado</v>
          </cell>
          <cell r="G6267">
            <v>3476000000</v>
          </cell>
        </row>
        <row r="6268">
          <cell r="A6268" t="str">
            <v>Q12020</v>
          </cell>
          <cell r="B6268" t="str">
            <v>QTAXCAT3</v>
          </cell>
          <cell r="C6268" t="str">
            <v>Total Taxes</v>
          </cell>
          <cell r="D6268" t="str">
            <v>Connecticut</v>
          </cell>
          <cell r="G6268">
            <v>4667000000</v>
          </cell>
        </row>
        <row r="6269">
          <cell r="A6269" t="str">
            <v>Q12020</v>
          </cell>
          <cell r="B6269" t="str">
            <v>QTAXCAT3</v>
          </cell>
          <cell r="C6269" t="str">
            <v>Total Taxes</v>
          </cell>
          <cell r="D6269" t="str">
            <v>Delaware</v>
          </cell>
          <cell r="G6269">
            <v>1242000000</v>
          </cell>
        </row>
        <row r="6270">
          <cell r="A6270" t="str">
            <v>Q12020</v>
          </cell>
          <cell r="B6270" t="str">
            <v>QTAXCAT3</v>
          </cell>
          <cell r="C6270" t="str">
            <v>Total Taxes</v>
          </cell>
          <cell r="D6270" t="str">
            <v>Florida</v>
          </cell>
          <cell r="G6270">
            <v>11734000000</v>
          </cell>
        </row>
        <row r="6271">
          <cell r="A6271" t="str">
            <v>Q12020</v>
          </cell>
          <cell r="B6271" t="str">
            <v>QTAXCAT3</v>
          </cell>
          <cell r="C6271" t="str">
            <v>Total Taxes</v>
          </cell>
          <cell r="D6271" t="str">
            <v>Georgia</v>
          </cell>
          <cell r="G6271">
            <v>5651000000</v>
          </cell>
        </row>
        <row r="6272">
          <cell r="A6272" t="str">
            <v>Q12020</v>
          </cell>
          <cell r="B6272" t="str">
            <v>QTAXCAT3</v>
          </cell>
          <cell r="C6272" t="str">
            <v>Total Taxes</v>
          </cell>
          <cell r="D6272" t="str">
            <v>Hawaii</v>
          </cell>
          <cell r="G6272">
            <v>2067000000</v>
          </cell>
        </row>
        <row r="6273">
          <cell r="A6273" t="str">
            <v>Q12020</v>
          </cell>
          <cell r="B6273" t="str">
            <v>QTAXCAT3</v>
          </cell>
          <cell r="C6273" t="str">
            <v>Total Taxes</v>
          </cell>
          <cell r="D6273" t="str">
            <v>Idaho</v>
          </cell>
          <cell r="G6273">
            <v>1169000000</v>
          </cell>
        </row>
        <row r="6274">
          <cell r="A6274" t="str">
            <v>Q12020</v>
          </cell>
          <cell r="B6274" t="str">
            <v>QTAXCAT3</v>
          </cell>
          <cell r="C6274" t="str">
            <v>Total Taxes</v>
          </cell>
          <cell r="D6274" t="str">
            <v>Illinois</v>
          </cell>
          <cell r="G6274">
            <v>12150000000</v>
          </cell>
        </row>
        <row r="6275">
          <cell r="A6275" t="str">
            <v>Q12020</v>
          </cell>
          <cell r="B6275" t="str">
            <v>QTAXCAT3</v>
          </cell>
          <cell r="C6275" t="str">
            <v>Total Taxes</v>
          </cell>
          <cell r="D6275" t="str">
            <v>Indiana</v>
          </cell>
          <cell r="G6275">
            <v>5245000000</v>
          </cell>
        </row>
        <row r="6276">
          <cell r="A6276" t="str">
            <v>Q12020</v>
          </cell>
          <cell r="B6276" t="str">
            <v>QTAXCAT3</v>
          </cell>
          <cell r="C6276" t="str">
            <v>Total Taxes</v>
          </cell>
          <cell r="D6276" t="str">
            <v>Iowa</v>
          </cell>
          <cell r="G6276">
            <v>2536000000</v>
          </cell>
        </row>
        <row r="6277">
          <cell r="A6277" t="str">
            <v>Q12020</v>
          </cell>
          <cell r="B6277" t="str">
            <v>QTAXCAT3</v>
          </cell>
          <cell r="C6277" t="str">
            <v>Total Taxes</v>
          </cell>
          <cell r="D6277" t="str">
            <v>Kansas</v>
          </cell>
          <cell r="G6277">
            <v>2730000000</v>
          </cell>
        </row>
        <row r="6278">
          <cell r="A6278" t="str">
            <v>Q12020</v>
          </cell>
          <cell r="B6278" t="str">
            <v>QTAXCAT3</v>
          </cell>
          <cell r="C6278" t="str">
            <v>Total Taxes</v>
          </cell>
          <cell r="D6278" t="str">
            <v>Kentucky</v>
          </cell>
          <cell r="G6278">
            <v>3180000000</v>
          </cell>
        </row>
        <row r="6279">
          <cell r="A6279" t="str">
            <v>Q12020</v>
          </cell>
          <cell r="B6279" t="str">
            <v>QTAXCAT3</v>
          </cell>
          <cell r="C6279" t="str">
            <v>Total Taxes</v>
          </cell>
          <cell r="D6279" t="str">
            <v>Louisiana</v>
          </cell>
          <cell r="G6279">
            <v>2708000000</v>
          </cell>
        </row>
        <row r="6280">
          <cell r="A6280" t="str">
            <v>Q12020</v>
          </cell>
          <cell r="B6280" t="str">
            <v>QTAXCAT3</v>
          </cell>
          <cell r="C6280" t="str">
            <v>Total Taxes</v>
          </cell>
          <cell r="D6280" t="str">
            <v>Maine</v>
          </cell>
          <cell r="G6280">
            <v>975000000</v>
          </cell>
        </row>
        <row r="6281">
          <cell r="A6281" t="str">
            <v>Q12020</v>
          </cell>
          <cell r="B6281" t="str">
            <v>QTAXCAT3</v>
          </cell>
          <cell r="C6281" t="str">
            <v>Total Taxes</v>
          </cell>
          <cell r="D6281" t="str">
            <v>Maryland</v>
          </cell>
          <cell r="G6281">
            <v>5644000000</v>
          </cell>
        </row>
        <row r="6282">
          <cell r="A6282" t="str">
            <v>Q12020</v>
          </cell>
          <cell r="B6282" t="str">
            <v>QTAXCAT3</v>
          </cell>
          <cell r="C6282" t="str">
            <v>Total Taxes</v>
          </cell>
          <cell r="D6282" t="str">
            <v>Massachusetts</v>
          </cell>
          <cell r="G6282">
            <v>7530000000</v>
          </cell>
        </row>
        <row r="6283">
          <cell r="A6283" t="str">
            <v>Q12020</v>
          </cell>
          <cell r="B6283" t="str">
            <v>QTAXCAT3</v>
          </cell>
          <cell r="C6283" t="str">
            <v>Total Taxes</v>
          </cell>
          <cell r="D6283" t="str">
            <v>Michigan</v>
          </cell>
          <cell r="G6283">
            <v>4352000000</v>
          </cell>
        </row>
        <row r="6284">
          <cell r="A6284" t="str">
            <v>Q12020</v>
          </cell>
          <cell r="B6284" t="str">
            <v>QTAXCAT3</v>
          </cell>
          <cell r="C6284" t="str">
            <v>Total Taxes</v>
          </cell>
          <cell r="D6284" t="str">
            <v>Minnesota</v>
          </cell>
          <cell r="G6284">
            <v>5982000000</v>
          </cell>
        </row>
        <row r="6285">
          <cell r="A6285" t="str">
            <v>Q12020</v>
          </cell>
          <cell r="B6285" t="str">
            <v>QTAXCAT3</v>
          </cell>
          <cell r="C6285" t="str">
            <v>Total Taxes</v>
          </cell>
          <cell r="D6285" t="str">
            <v>Mississippi</v>
          </cell>
          <cell r="G6285">
            <v>1914000000</v>
          </cell>
        </row>
        <row r="6286">
          <cell r="A6286" t="str">
            <v>Q12020</v>
          </cell>
          <cell r="B6286" t="str">
            <v>QTAXCAT3</v>
          </cell>
          <cell r="C6286" t="str">
            <v>Total Taxes</v>
          </cell>
          <cell r="D6286" t="str">
            <v>Missouri</v>
          </cell>
          <cell r="G6286">
            <v>3167000000</v>
          </cell>
        </row>
        <row r="6287">
          <cell r="A6287" t="str">
            <v>Q12020</v>
          </cell>
          <cell r="B6287" t="str">
            <v>QTAXCAT3</v>
          </cell>
          <cell r="C6287" t="str">
            <v>Total Taxes</v>
          </cell>
          <cell r="D6287" t="str">
            <v>Montana</v>
          </cell>
          <cell r="G6287">
            <v>729000000</v>
          </cell>
        </row>
        <row r="6288">
          <cell r="A6288" t="str">
            <v>Q12020</v>
          </cell>
          <cell r="B6288" t="str">
            <v>QTAXCAT3</v>
          </cell>
          <cell r="C6288" t="str">
            <v>Total Taxes</v>
          </cell>
          <cell r="D6288" t="str">
            <v>Nebraska</v>
          </cell>
          <cell r="G6288">
            <v>1439000000</v>
          </cell>
        </row>
        <row r="6289">
          <cell r="A6289" t="str">
            <v>Q12020</v>
          </cell>
          <cell r="B6289" t="str">
            <v>QTAXCAT3</v>
          </cell>
          <cell r="C6289" t="str">
            <v>Total Taxes</v>
          </cell>
          <cell r="D6289" t="str">
            <v>Nevada</v>
          </cell>
          <cell r="G6289">
            <v>2577000000</v>
          </cell>
        </row>
        <row r="6290">
          <cell r="A6290" t="str">
            <v>Q12020</v>
          </cell>
          <cell r="B6290" t="str">
            <v>QTAXCAT3</v>
          </cell>
          <cell r="C6290" t="str">
            <v>Total Taxes</v>
          </cell>
          <cell r="D6290" t="str">
            <v>New Hampshire</v>
          </cell>
          <cell r="G6290">
            <v>978000000</v>
          </cell>
        </row>
        <row r="6291">
          <cell r="A6291" t="str">
            <v>Q12020</v>
          </cell>
          <cell r="B6291" t="str">
            <v>QTAXCAT3</v>
          </cell>
          <cell r="C6291" t="str">
            <v>Total Taxes</v>
          </cell>
          <cell r="D6291" t="str">
            <v>New Jersey</v>
          </cell>
          <cell r="G6291">
            <v>9199000000</v>
          </cell>
        </row>
        <row r="6292">
          <cell r="A6292" t="str">
            <v>Q12020</v>
          </cell>
          <cell r="B6292" t="str">
            <v>QTAXCAT3</v>
          </cell>
          <cell r="C6292" t="str">
            <v>Total Taxes</v>
          </cell>
          <cell r="D6292" t="str">
            <v>New Mexico</v>
          </cell>
          <cell r="G6292">
            <v>1749000000</v>
          </cell>
        </row>
        <row r="6293">
          <cell r="A6293" t="str">
            <v>Q12020</v>
          </cell>
          <cell r="B6293" t="str">
            <v>QTAXCAT3</v>
          </cell>
          <cell r="C6293" t="str">
            <v>Total Taxes</v>
          </cell>
          <cell r="D6293" t="str">
            <v>New York</v>
          </cell>
          <cell r="G6293">
            <v>25970000000</v>
          </cell>
        </row>
        <row r="6294">
          <cell r="A6294" t="str">
            <v>Q12020</v>
          </cell>
          <cell r="B6294" t="str">
            <v>QTAXCAT3</v>
          </cell>
          <cell r="C6294" t="str">
            <v>Total Taxes</v>
          </cell>
          <cell r="D6294" t="str">
            <v>North Carolina</v>
          </cell>
          <cell r="G6294">
            <v>6925000000</v>
          </cell>
        </row>
        <row r="6295">
          <cell r="A6295" t="str">
            <v>Q12020</v>
          </cell>
          <cell r="B6295" t="str">
            <v>QTAXCAT3</v>
          </cell>
          <cell r="C6295" t="str">
            <v>Total Taxes</v>
          </cell>
          <cell r="D6295" t="str">
            <v>North Dakota</v>
          </cell>
          <cell r="G6295">
            <v>1199000000</v>
          </cell>
        </row>
        <row r="6296">
          <cell r="A6296" t="str">
            <v>Q12020</v>
          </cell>
          <cell r="B6296" t="str">
            <v>QTAXCAT3</v>
          </cell>
          <cell r="C6296" t="str">
            <v>Total Taxes</v>
          </cell>
          <cell r="D6296" t="str">
            <v>Ohio</v>
          </cell>
          <cell r="G6296">
            <v>7515000000</v>
          </cell>
        </row>
        <row r="6297">
          <cell r="A6297" t="str">
            <v>Q12020</v>
          </cell>
          <cell r="B6297" t="str">
            <v>QTAXCAT3</v>
          </cell>
          <cell r="C6297" t="str">
            <v>Total Taxes</v>
          </cell>
          <cell r="D6297" t="str">
            <v>Oklahoma</v>
          </cell>
          <cell r="G6297">
            <v>2364000000</v>
          </cell>
        </row>
        <row r="6298">
          <cell r="A6298" t="str">
            <v>Q12020</v>
          </cell>
          <cell r="B6298" t="str">
            <v>QTAXCAT3</v>
          </cell>
          <cell r="C6298" t="str">
            <v>Total Taxes</v>
          </cell>
          <cell r="D6298" t="str">
            <v>Oregon</v>
          </cell>
          <cell r="G6298">
            <v>2378000000</v>
          </cell>
        </row>
        <row r="6299">
          <cell r="A6299" t="str">
            <v>Q12020</v>
          </cell>
          <cell r="B6299" t="str">
            <v>QTAXCAT3</v>
          </cell>
          <cell r="C6299" t="str">
            <v>Total Taxes</v>
          </cell>
          <cell r="D6299" t="str">
            <v>Pennsylvania</v>
          </cell>
          <cell r="G6299">
            <v>11541000000</v>
          </cell>
        </row>
        <row r="6300">
          <cell r="A6300" t="str">
            <v>Q12020</v>
          </cell>
          <cell r="B6300" t="str">
            <v>QTAXCAT3</v>
          </cell>
          <cell r="C6300" t="str">
            <v>Total Taxes</v>
          </cell>
          <cell r="D6300" t="str">
            <v>Rhode Island</v>
          </cell>
          <cell r="G6300">
            <v>841000000</v>
          </cell>
        </row>
        <row r="6301">
          <cell r="A6301" t="str">
            <v>Q12020</v>
          </cell>
          <cell r="B6301" t="str">
            <v>QTAXCAT3</v>
          </cell>
          <cell r="C6301" t="str">
            <v>Total Taxes</v>
          </cell>
          <cell r="D6301" t="str">
            <v>South Carolina</v>
          </cell>
          <cell r="G6301">
            <v>2247000000</v>
          </cell>
        </row>
        <row r="6302">
          <cell r="A6302" t="str">
            <v>Q12020</v>
          </cell>
          <cell r="B6302" t="str">
            <v>QTAXCAT3</v>
          </cell>
          <cell r="C6302" t="str">
            <v>Total Taxes</v>
          </cell>
          <cell r="D6302" t="str">
            <v>South Dakota</v>
          </cell>
          <cell r="G6302">
            <v>494000000</v>
          </cell>
        </row>
        <row r="6303">
          <cell r="A6303" t="str">
            <v>Q12020</v>
          </cell>
          <cell r="B6303" t="str">
            <v>QTAXCAT3</v>
          </cell>
          <cell r="C6303" t="str">
            <v>Total Taxes</v>
          </cell>
          <cell r="D6303" t="str">
            <v>Tennessee</v>
          </cell>
          <cell r="G6303">
            <v>4279000000</v>
          </cell>
        </row>
        <row r="6304">
          <cell r="A6304" t="str">
            <v>Q12020</v>
          </cell>
          <cell r="B6304" t="str">
            <v>QTAXCAT3</v>
          </cell>
          <cell r="C6304" t="str">
            <v>Total Taxes</v>
          </cell>
          <cell r="D6304" t="str">
            <v>Texas</v>
          </cell>
          <cell r="G6304">
            <v>15718000000</v>
          </cell>
        </row>
        <row r="6305">
          <cell r="A6305" t="str">
            <v>Q12020</v>
          </cell>
          <cell r="B6305" t="str">
            <v>QTAXCAT3</v>
          </cell>
          <cell r="C6305" t="str">
            <v>Total Taxes</v>
          </cell>
          <cell r="D6305" t="str">
            <v>Utah</v>
          </cell>
          <cell r="G6305">
            <v>2244000000</v>
          </cell>
        </row>
        <row r="6306">
          <cell r="A6306" t="str">
            <v>Q12020</v>
          </cell>
          <cell r="B6306" t="str">
            <v>QTAXCAT3</v>
          </cell>
          <cell r="C6306" t="str">
            <v>Total Taxes</v>
          </cell>
          <cell r="D6306" t="str">
            <v>Vermont</v>
          </cell>
          <cell r="G6306">
            <v>631000000</v>
          </cell>
        </row>
        <row r="6307">
          <cell r="A6307" t="str">
            <v>Q12020</v>
          </cell>
          <cell r="B6307" t="str">
            <v>QTAXCAT3</v>
          </cell>
          <cell r="C6307" t="str">
            <v>Total Taxes</v>
          </cell>
          <cell r="D6307" t="str">
            <v>Virginia</v>
          </cell>
          <cell r="G6307">
            <v>6337000000</v>
          </cell>
        </row>
        <row r="6308">
          <cell r="A6308" t="str">
            <v>Q12020</v>
          </cell>
          <cell r="B6308" t="str">
            <v>QTAXCAT3</v>
          </cell>
          <cell r="C6308" t="str">
            <v>Total Taxes</v>
          </cell>
          <cell r="D6308" t="str">
            <v>Washington</v>
          </cell>
          <cell r="G6308">
            <v>8254000000</v>
          </cell>
        </row>
        <row r="6309">
          <cell r="A6309" t="str">
            <v>Q12020</v>
          </cell>
          <cell r="B6309" t="str">
            <v>QTAXCAT3</v>
          </cell>
          <cell r="C6309" t="str">
            <v>Total Taxes</v>
          </cell>
          <cell r="D6309" t="str">
            <v>West Virginia</v>
          </cell>
          <cell r="G6309">
            <v>1355000000</v>
          </cell>
        </row>
        <row r="6310">
          <cell r="A6310" t="str">
            <v>Q12020</v>
          </cell>
          <cell r="B6310" t="str">
            <v>QTAXCAT3</v>
          </cell>
          <cell r="C6310" t="str">
            <v>Total Taxes</v>
          </cell>
          <cell r="D6310" t="str">
            <v>Wisconsin</v>
          </cell>
          <cell r="G6310">
            <v>4341000000</v>
          </cell>
        </row>
        <row r="6311">
          <cell r="A6311" t="str">
            <v>Q12020</v>
          </cell>
          <cell r="B6311" t="str">
            <v>QTAXCAT3</v>
          </cell>
          <cell r="C6311" t="str">
            <v>Total Taxes</v>
          </cell>
          <cell r="D6311" t="str">
            <v>Wyoming</v>
          </cell>
          <cell r="G6311">
            <v>446000000</v>
          </cell>
        </row>
        <row r="6312">
          <cell r="A6312" t="str">
            <v>Q12020</v>
          </cell>
          <cell r="B6312" t="str">
            <v>QTAXCAT3</v>
          </cell>
          <cell r="C6312" t="str">
            <v>Total Taxes</v>
          </cell>
          <cell r="D6312" t="str">
            <v>District of Columbia</v>
          </cell>
          <cell r="G6312">
            <v>2408000000</v>
          </cell>
        </row>
        <row r="6313">
          <cell r="A6313" t="str">
            <v>Q22020</v>
          </cell>
          <cell r="B6313" t="str">
            <v>QTAXCAT3</v>
          </cell>
          <cell r="C6313" t="str">
            <v>T01 Property Taxes</v>
          </cell>
          <cell r="D6313" t="str">
            <v>U.S. Total</v>
          </cell>
          <cell r="G6313">
            <v>4169000000</v>
          </cell>
        </row>
        <row r="6314">
          <cell r="A6314" t="str">
            <v>Q22020</v>
          </cell>
          <cell r="B6314" t="str">
            <v>QTAXCAT3</v>
          </cell>
          <cell r="C6314" t="str">
            <v>T01 Property Taxes</v>
          </cell>
          <cell r="D6314" t="str">
            <v>Alabama</v>
          </cell>
          <cell r="G6314">
            <v>21000000</v>
          </cell>
        </row>
        <row r="6315">
          <cell r="A6315" t="str">
            <v>Q22020</v>
          </cell>
          <cell r="B6315" t="str">
            <v>QTAXCAT3</v>
          </cell>
          <cell r="C6315" t="str">
            <v>T01 Property Taxes</v>
          </cell>
          <cell r="D6315" t="str">
            <v>Alaska</v>
          </cell>
          <cell r="G6315">
            <v>39000000</v>
          </cell>
        </row>
        <row r="6316">
          <cell r="A6316" t="str">
            <v>Q22020</v>
          </cell>
          <cell r="B6316" t="str">
            <v>QTAXCAT3</v>
          </cell>
          <cell r="C6316" t="str">
            <v>T01 Property Taxes</v>
          </cell>
          <cell r="D6316" t="str">
            <v>Arizona</v>
          </cell>
          <cell r="G6316">
            <v>118000000</v>
          </cell>
        </row>
        <row r="6317">
          <cell r="A6317" t="str">
            <v>Q22020</v>
          </cell>
          <cell r="B6317" t="str">
            <v>QTAXCAT3</v>
          </cell>
          <cell r="C6317" t="str">
            <v>T01 Property Taxes</v>
          </cell>
          <cell r="D6317" t="str">
            <v>Arkansas</v>
          </cell>
          <cell r="G6317">
            <v>402000000</v>
          </cell>
        </row>
        <row r="6318">
          <cell r="A6318" t="str">
            <v>Q22020</v>
          </cell>
          <cell r="B6318" t="str">
            <v>QTAXCAT3</v>
          </cell>
          <cell r="C6318" t="str">
            <v>T01 Property Taxes</v>
          </cell>
          <cell r="D6318" t="str">
            <v>California</v>
          </cell>
          <cell r="G6318">
            <v>670000000</v>
          </cell>
        </row>
        <row r="6319">
          <cell r="A6319" t="str">
            <v>Q22020</v>
          </cell>
          <cell r="B6319" t="str">
            <v>QTAXCAT3</v>
          </cell>
          <cell r="C6319" t="str">
            <v>T01 Property Taxes</v>
          </cell>
          <cell r="D6319" t="str">
            <v>Florida</v>
          </cell>
          <cell r="G6319">
            <v>0</v>
          </cell>
        </row>
        <row r="6320">
          <cell r="A6320" t="str">
            <v>Q22020</v>
          </cell>
          <cell r="B6320" t="str">
            <v>QTAXCAT3</v>
          </cell>
          <cell r="C6320" t="str">
            <v>T01 Property Taxes</v>
          </cell>
          <cell r="D6320" t="str">
            <v>Georgia</v>
          </cell>
          <cell r="G6320">
            <v>128000000</v>
          </cell>
        </row>
        <row r="6321">
          <cell r="A6321" t="str">
            <v>Q22020</v>
          </cell>
          <cell r="B6321" t="str">
            <v>QTAXCAT3</v>
          </cell>
          <cell r="C6321" t="str">
            <v>T01 Property Taxes</v>
          </cell>
          <cell r="D6321" t="str">
            <v>Illinois</v>
          </cell>
          <cell r="G6321">
            <v>17000000</v>
          </cell>
        </row>
        <row r="6322">
          <cell r="A6322" t="str">
            <v>Q22020</v>
          </cell>
          <cell r="B6322" t="str">
            <v>QTAXCAT3</v>
          </cell>
          <cell r="C6322" t="str">
            <v>T01 Property Taxes</v>
          </cell>
          <cell r="D6322" t="str">
            <v>Indiana</v>
          </cell>
          <cell r="G6322">
            <v>4000000</v>
          </cell>
        </row>
        <row r="6323">
          <cell r="A6323" t="str">
            <v>Q22020</v>
          </cell>
          <cell r="B6323" t="str">
            <v>QTAXCAT3</v>
          </cell>
          <cell r="C6323" t="str">
            <v>T01 Property Taxes</v>
          </cell>
          <cell r="D6323" t="str">
            <v>Iowa</v>
          </cell>
          <cell r="G6323">
            <v>1000000</v>
          </cell>
        </row>
        <row r="6324">
          <cell r="A6324" t="str">
            <v>Q22020</v>
          </cell>
          <cell r="B6324" t="str">
            <v>QTAXCAT3</v>
          </cell>
          <cell r="C6324" t="str">
            <v>T01 Property Taxes</v>
          </cell>
          <cell r="D6324" t="str">
            <v>Kansas</v>
          </cell>
          <cell r="G6324">
            <v>293000000</v>
          </cell>
        </row>
        <row r="6325">
          <cell r="A6325" t="str">
            <v>Q22020</v>
          </cell>
          <cell r="B6325" t="str">
            <v>QTAXCAT3</v>
          </cell>
          <cell r="C6325" t="str">
            <v>T01 Property Taxes</v>
          </cell>
          <cell r="D6325" t="str">
            <v>Kentucky</v>
          </cell>
          <cell r="G6325">
            <v>48000000</v>
          </cell>
        </row>
        <row r="6326">
          <cell r="A6326" t="str">
            <v>Q22020</v>
          </cell>
          <cell r="B6326" t="str">
            <v>QTAXCAT3</v>
          </cell>
          <cell r="C6326" t="str">
            <v>T01 Property Taxes</v>
          </cell>
          <cell r="D6326" t="str">
            <v>Louisiana</v>
          </cell>
          <cell r="G6326">
            <v>7000000</v>
          </cell>
        </row>
        <row r="6327">
          <cell r="A6327" t="str">
            <v>Q22020</v>
          </cell>
          <cell r="B6327" t="str">
            <v>QTAXCAT3</v>
          </cell>
          <cell r="C6327" t="str">
            <v>T01 Property Taxes</v>
          </cell>
          <cell r="D6327" t="str">
            <v>Maine</v>
          </cell>
          <cell r="G6327">
            <v>1000000</v>
          </cell>
        </row>
        <row r="6328">
          <cell r="A6328" t="str">
            <v>Q22020</v>
          </cell>
          <cell r="B6328" t="str">
            <v>QTAXCAT3</v>
          </cell>
          <cell r="C6328" t="str">
            <v>T01 Property Taxes</v>
          </cell>
          <cell r="D6328" t="str">
            <v>Maryland</v>
          </cell>
          <cell r="G6328">
            <v>2000000</v>
          </cell>
        </row>
        <row r="6329">
          <cell r="A6329" t="str">
            <v>Q22020</v>
          </cell>
          <cell r="B6329" t="str">
            <v>QTAXCAT3</v>
          </cell>
          <cell r="C6329" t="str">
            <v>T01 Property Taxes</v>
          </cell>
          <cell r="D6329" t="str">
            <v>Massachusetts</v>
          </cell>
          <cell r="G6329">
            <v>0</v>
          </cell>
        </row>
        <row r="6330">
          <cell r="A6330" t="str">
            <v>Q22020</v>
          </cell>
          <cell r="B6330" t="str">
            <v>QTAXCAT3</v>
          </cell>
          <cell r="C6330" t="str">
            <v>T01 Property Taxes</v>
          </cell>
          <cell r="D6330" t="str">
            <v>Michigan</v>
          </cell>
          <cell r="G6330">
            <v>82000000</v>
          </cell>
        </row>
        <row r="6331">
          <cell r="A6331" t="str">
            <v>Q22020</v>
          </cell>
          <cell r="B6331" t="str">
            <v>QTAXCAT3</v>
          </cell>
          <cell r="C6331" t="str">
            <v>T01 Property Taxes</v>
          </cell>
          <cell r="D6331" t="str">
            <v>Minnesota</v>
          </cell>
          <cell r="G6331">
            <v>384000000</v>
          </cell>
        </row>
        <row r="6332">
          <cell r="A6332" t="str">
            <v>Q22020</v>
          </cell>
          <cell r="B6332" t="str">
            <v>QTAXCAT3</v>
          </cell>
          <cell r="C6332" t="str">
            <v>T01 Property Taxes</v>
          </cell>
          <cell r="D6332" t="str">
            <v>Mississippi</v>
          </cell>
          <cell r="G6332">
            <v>6000000</v>
          </cell>
        </row>
        <row r="6333">
          <cell r="A6333" t="str">
            <v>Q22020</v>
          </cell>
          <cell r="B6333" t="str">
            <v>QTAXCAT3</v>
          </cell>
          <cell r="C6333" t="str">
            <v>T01 Property Taxes</v>
          </cell>
          <cell r="D6333" t="str">
            <v>Missouri</v>
          </cell>
          <cell r="G6333">
            <v>2000000</v>
          </cell>
        </row>
        <row r="6334">
          <cell r="A6334" t="str">
            <v>Q22020</v>
          </cell>
          <cell r="B6334" t="str">
            <v>QTAXCAT3</v>
          </cell>
          <cell r="C6334" t="str">
            <v>T01 Property Taxes</v>
          </cell>
          <cell r="D6334" t="str">
            <v>Montana</v>
          </cell>
          <cell r="G6334">
            <v>133000000</v>
          </cell>
        </row>
        <row r="6335">
          <cell r="A6335" t="str">
            <v>Q22020</v>
          </cell>
          <cell r="B6335" t="str">
            <v>QTAXCAT3</v>
          </cell>
          <cell r="C6335" t="str">
            <v>T01 Property Taxes</v>
          </cell>
          <cell r="D6335" t="str">
            <v>Nebraska</v>
          </cell>
          <cell r="G6335">
            <v>0</v>
          </cell>
        </row>
        <row r="6336">
          <cell r="A6336" t="str">
            <v>Q22020</v>
          </cell>
          <cell r="B6336" t="str">
            <v>QTAXCAT3</v>
          </cell>
          <cell r="C6336" t="str">
            <v>T01 Property Taxes</v>
          </cell>
          <cell r="D6336" t="str">
            <v>Nevada</v>
          </cell>
          <cell r="G6336">
            <v>124000000</v>
          </cell>
        </row>
        <row r="6337">
          <cell r="A6337" t="str">
            <v>Q22020</v>
          </cell>
          <cell r="B6337" t="str">
            <v>QTAXCAT3</v>
          </cell>
          <cell r="C6337" t="str">
            <v>T01 Property Taxes</v>
          </cell>
          <cell r="D6337" t="str">
            <v>New Hampshire</v>
          </cell>
          <cell r="G6337">
            <v>19000000</v>
          </cell>
        </row>
        <row r="6338">
          <cell r="A6338" t="str">
            <v>Q22020</v>
          </cell>
          <cell r="B6338" t="str">
            <v>QTAXCAT3</v>
          </cell>
          <cell r="C6338" t="str">
            <v>T01 Property Taxes</v>
          </cell>
          <cell r="D6338" t="str">
            <v>New Jersey</v>
          </cell>
          <cell r="G6338">
            <v>0</v>
          </cell>
        </row>
        <row r="6339">
          <cell r="A6339" t="str">
            <v>Q22020</v>
          </cell>
          <cell r="B6339" t="str">
            <v>QTAXCAT3</v>
          </cell>
          <cell r="C6339" t="str">
            <v>T01 Property Taxes</v>
          </cell>
          <cell r="D6339" t="str">
            <v>New Mexico</v>
          </cell>
          <cell r="G6339">
            <v>54000000</v>
          </cell>
        </row>
        <row r="6340">
          <cell r="A6340" t="str">
            <v>Q22020</v>
          </cell>
          <cell r="B6340" t="str">
            <v>QTAXCAT3</v>
          </cell>
          <cell r="C6340" t="str">
            <v>T01 Property Taxes</v>
          </cell>
          <cell r="D6340" t="str">
            <v>North Dakota</v>
          </cell>
          <cell r="G6340">
            <v>1000000</v>
          </cell>
        </row>
        <row r="6341">
          <cell r="A6341" t="str">
            <v>Q22020</v>
          </cell>
          <cell r="B6341" t="str">
            <v>QTAXCAT3</v>
          </cell>
          <cell r="C6341" t="str">
            <v>T01 Property Taxes</v>
          </cell>
          <cell r="D6341" t="str">
            <v>Oregon</v>
          </cell>
          <cell r="G6341">
            <v>5000000</v>
          </cell>
        </row>
        <row r="6342">
          <cell r="A6342" t="str">
            <v>Q22020</v>
          </cell>
          <cell r="B6342" t="str">
            <v>QTAXCAT3</v>
          </cell>
          <cell r="C6342" t="str">
            <v>T01 Property Taxes</v>
          </cell>
          <cell r="D6342" t="str">
            <v>Pennsylvania</v>
          </cell>
          <cell r="G6342">
            <v>35000000</v>
          </cell>
        </row>
        <row r="6343">
          <cell r="A6343" t="str">
            <v>Q22020</v>
          </cell>
          <cell r="B6343" t="str">
            <v>QTAXCAT3</v>
          </cell>
          <cell r="C6343" t="str">
            <v>T01 Property Taxes</v>
          </cell>
          <cell r="D6343" t="str">
            <v>Rhode Island</v>
          </cell>
          <cell r="G6343">
            <v>2000000</v>
          </cell>
        </row>
        <row r="6344">
          <cell r="A6344" t="str">
            <v>Q22020</v>
          </cell>
          <cell r="B6344" t="str">
            <v>QTAXCAT3</v>
          </cell>
          <cell r="C6344" t="str">
            <v>T01 Property Taxes</v>
          </cell>
          <cell r="D6344" t="str">
            <v>South Carolina</v>
          </cell>
          <cell r="G6344">
            <v>8000000</v>
          </cell>
        </row>
        <row r="6345">
          <cell r="A6345" t="str">
            <v>Q22020</v>
          </cell>
          <cell r="B6345" t="str">
            <v>QTAXCAT3</v>
          </cell>
          <cell r="C6345" t="str">
            <v>T01 Property Taxes</v>
          </cell>
          <cell r="D6345" t="str">
            <v>Vermont</v>
          </cell>
          <cell r="G6345">
            <v>1053000000</v>
          </cell>
        </row>
        <row r="6346">
          <cell r="A6346" t="str">
            <v>Q22020</v>
          </cell>
          <cell r="B6346" t="str">
            <v>QTAXCAT3</v>
          </cell>
          <cell r="C6346" t="str">
            <v>T01 Property Taxes</v>
          </cell>
          <cell r="D6346" t="str">
            <v>Virginia</v>
          </cell>
          <cell r="G6346">
            <v>36000000</v>
          </cell>
        </row>
        <row r="6347">
          <cell r="A6347" t="str">
            <v>Q22020</v>
          </cell>
          <cell r="B6347" t="str">
            <v>QTAXCAT3</v>
          </cell>
          <cell r="C6347" t="str">
            <v>T01 Property Taxes</v>
          </cell>
          <cell r="D6347" t="str">
            <v>Washington</v>
          </cell>
          <cell r="G6347">
            <v>319000000</v>
          </cell>
        </row>
        <row r="6348">
          <cell r="A6348" t="str">
            <v>Q22020</v>
          </cell>
          <cell r="B6348" t="str">
            <v>QTAXCAT3</v>
          </cell>
          <cell r="C6348" t="str">
            <v>T01 Property Taxes</v>
          </cell>
          <cell r="D6348" t="str">
            <v>West Virginia</v>
          </cell>
          <cell r="G6348">
            <v>1000000</v>
          </cell>
        </row>
        <row r="6349">
          <cell r="A6349" t="str">
            <v>Q22020</v>
          </cell>
          <cell r="B6349" t="str">
            <v>QTAXCAT3</v>
          </cell>
          <cell r="C6349" t="str">
            <v>T01 Property Taxes</v>
          </cell>
          <cell r="D6349" t="str">
            <v>Wisconsin</v>
          </cell>
          <cell r="G6349">
            <v>50000000</v>
          </cell>
        </row>
        <row r="6350">
          <cell r="A6350" t="str">
            <v>Q22020</v>
          </cell>
          <cell r="B6350" t="str">
            <v>QTAXCAT3</v>
          </cell>
          <cell r="C6350" t="str">
            <v>T01 Property Taxes</v>
          </cell>
          <cell r="D6350" t="str">
            <v>Wyoming</v>
          </cell>
          <cell r="G6350">
            <v>105000000</v>
          </cell>
        </row>
        <row r="6351">
          <cell r="A6351" t="str">
            <v>Q22020</v>
          </cell>
          <cell r="B6351" t="str">
            <v>QTAXCAT3</v>
          </cell>
          <cell r="C6351" t="str">
            <v>T01 Property Taxes</v>
          </cell>
          <cell r="D6351" t="str">
            <v>District of Columbia</v>
          </cell>
          <cell r="G6351">
            <v>442000000</v>
          </cell>
        </row>
        <row r="6352">
          <cell r="A6352" t="str">
            <v>Q22020</v>
          </cell>
          <cell r="B6352" t="str">
            <v>QTAXCAT3</v>
          </cell>
          <cell r="C6352" t="str">
            <v>T09 General Sales and Gross Receipts Taxes</v>
          </cell>
          <cell r="D6352" t="str">
            <v>U.S. Total</v>
          </cell>
          <cell r="G6352">
            <v>81101000000</v>
          </cell>
        </row>
        <row r="6353">
          <cell r="A6353" t="str">
            <v>Q22020</v>
          </cell>
          <cell r="B6353" t="str">
            <v>QTAXCAT3</v>
          </cell>
          <cell r="C6353" t="str">
            <v>T09 General Sales and Gross Receipts Taxes</v>
          </cell>
          <cell r="D6353" t="str">
            <v>Alabama</v>
          </cell>
          <cell r="G6353">
            <v>865000000</v>
          </cell>
        </row>
        <row r="6354">
          <cell r="A6354" t="str">
            <v>Q22020</v>
          </cell>
          <cell r="B6354" t="str">
            <v>QTAXCAT3</v>
          </cell>
          <cell r="C6354" t="str">
            <v>T09 General Sales and Gross Receipts Taxes</v>
          </cell>
          <cell r="D6354" t="str">
            <v>Arizona</v>
          </cell>
          <cell r="G6354">
            <v>1876000000</v>
          </cell>
        </row>
        <row r="6355">
          <cell r="A6355" t="str">
            <v>Q22020</v>
          </cell>
          <cell r="B6355" t="str">
            <v>QTAXCAT3</v>
          </cell>
          <cell r="C6355" t="str">
            <v>T09 General Sales and Gross Receipts Taxes</v>
          </cell>
          <cell r="D6355" t="str">
            <v>Arkansas</v>
          </cell>
          <cell r="G6355">
            <v>911000000</v>
          </cell>
        </row>
        <row r="6356">
          <cell r="A6356" t="str">
            <v>Q22020</v>
          </cell>
          <cell r="B6356" t="str">
            <v>QTAXCAT3</v>
          </cell>
          <cell r="C6356" t="str">
            <v>T09 General Sales and Gross Receipts Taxes</v>
          </cell>
          <cell r="D6356" t="str">
            <v>California</v>
          </cell>
          <cell r="G6356">
            <v>8951000000</v>
          </cell>
        </row>
        <row r="6357">
          <cell r="A6357" t="str">
            <v>Q22020</v>
          </cell>
          <cell r="B6357" t="str">
            <v>QTAXCAT3</v>
          </cell>
          <cell r="C6357" t="str">
            <v>T09 General Sales and Gross Receipts Taxes</v>
          </cell>
          <cell r="D6357" t="str">
            <v>Colorado</v>
          </cell>
          <cell r="G6357">
            <v>752000000</v>
          </cell>
        </row>
        <row r="6358">
          <cell r="A6358" t="str">
            <v>Q22020</v>
          </cell>
          <cell r="B6358" t="str">
            <v>QTAXCAT3</v>
          </cell>
          <cell r="C6358" t="str">
            <v>T09 General Sales and Gross Receipts Taxes</v>
          </cell>
          <cell r="D6358" t="str">
            <v>Connecticut</v>
          </cell>
          <cell r="G6358">
            <v>1491000000</v>
          </cell>
        </row>
        <row r="6359">
          <cell r="A6359" t="str">
            <v>Q22020</v>
          </cell>
          <cell r="B6359" t="str">
            <v>QTAXCAT3</v>
          </cell>
          <cell r="C6359" t="str">
            <v>T09 General Sales and Gross Receipts Taxes</v>
          </cell>
          <cell r="D6359" t="str">
            <v>Florida</v>
          </cell>
          <cell r="G6359">
            <v>5697000000</v>
          </cell>
        </row>
        <row r="6360">
          <cell r="A6360" t="str">
            <v>Q22020</v>
          </cell>
          <cell r="B6360" t="str">
            <v>QTAXCAT3</v>
          </cell>
          <cell r="C6360" t="str">
            <v>T09 General Sales and Gross Receipts Taxes</v>
          </cell>
          <cell r="D6360" t="str">
            <v>Georgia</v>
          </cell>
          <cell r="G6360">
            <v>1460000000</v>
          </cell>
        </row>
        <row r="6361">
          <cell r="A6361" t="str">
            <v>Q22020</v>
          </cell>
          <cell r="B6361" t="str">
            <v>QTAXCAT3</v>
          </cell>
          <cell r="C6361" t="str">
            <v>T09 General Sales and Gross Receipts Taxes</v>
          </cell>
          <cell r="D6361" t="str">
            <v>Hawaii</v>
          </cell>
          <cell r="G6361">
            <v>751000000</v>
          </cell>
        </row>
        <row r="6362">
          <cell r="A6362" t="str">
            <v>Q22020</v>
          </cell>
          <cell r="B6362" t="str">
            <v>QTAXCAT3</v>
          </cell>
          <cell r="C6362" t="str">
            <v>T09 General Sales and Gross Receipts Taxes</v>
          </cell>
          <cell r="D6362" t="str">
            <v>Idaho</v>
          </cell>
          <cell r="G6362">
            <v>517000000</v>
          </cell>
        </row>
        <row r="6363">
          <cell r="A6363" t="str">
            <v>Q22020</v>
          </cell>
          <cell r="B6363" t="str">
            <v>QTAXCAT3</v>
          </cell>
          <cell r="C6363" t="str">
            <v>T09 General Sales and Gross Receipts Taxes</v>
          </cell>
          <cell r="D6363" t="str">
            <v>Illinois</v>
          </cell>
          <cell r="G6363">
            <v>2559000000</v>
          </cell>
        </row>
        <row r="6364">
          <cell r="A6364" t="str">
            <v>Q22020</v>
          </cell>
          <cell r="B6364" t="str">
            <v>QTAXCAT3</v>
          </cell>
          <cell r="C6364" t="str">
            <v>T09 General Sales and Gross Receipts Taxes</v>
          </cell>
          <cell r="D6364" t="str">
            <v>Indiana</v>
          </cell>
          <cell r="G6364">
            <v>1917000000</v>
          </cell>
        </row>
        <row r="6365">
          <cell r="A6365" t="str">
            <v>Q22020</v>
          </cell>
          <cell r="B6365" t="str">
            <v>QTAXCAT3</v>
          </cell>
          <cell r="C6365" t="str">
            <v>T09 General Sales and Gross Receipts Taxes</v>
          </cell>
          <cell r="D6365" t="str">
            <v>Iowa</v>
          </cell>
          <cell r="G6365">
            <v>1108000000</v>
          </cell>
        </row>
        <row r="6366">
          <cell r="A6366" t="str">
            <v>Q22020</v>
          </cell>
          <cell r="B6366" t="str">
            <v>QTAXCAT3</v>
          </cell>
          <cell r="C6366" t="str">
            <v>T09 General Sales and Gross Receipts Taxes</v>
          </cell>
          <cell r="D6366" t="str">
            <v>Kansas</v>
          </cell>
          <cell r="G6366">
            <v>821000000</v>
          </cell>
        </row>
        <row r="6367">
          <cell r="A6367" t="str">
            <v>Q22020</v>
          </cell>
          <cell r="B6367" t="str">
            <v>QTAXCAT3</v>
          </cell>
          <cell r="C6367" t="str">
            <v>T09 General Sales and Gross Receipts Taxes</v>
          </cell>
          <cell r="D6367" t="str">
            <v>Kentucky</v>
          </cell>
          <cell r="G6367">
            <v>984000000</v>
          </cell>
        </row>
        <row r="6368">
          <cell r="A6368" t="str">
            <v>Q22020</v>
          </cell>
          <cell r="B6368" t="str">
            <v>QTAXCAT3</v>
          </cell>
          <cell r="C6368" t="str">
            <v>T09 General Sales and Gross Receipts Taxes</v>
          </cell>
          <cell r="D6368" t="str">
            <v>Louisiana</v>
          </cell>
          <cell r="G6368">
            <v>866000000</v>
          </cell>
        </row>
        <row r="6369">
          <cell r="A6369" t="str">
            <v>Q22020</v>
          </cell>
          <cell r="B6369" t="str">
            <v>QTAXCAT3</v>
          </cell>
          <cell r="C6369" t="str">
            <v>T09 General Sales and Gross Receipts Taxes</v>
          </cell>
          <cell r="D6369" t="str">
            <v>Maine</v>
          </cell>
          <cell r="G6369">
            <v>353000000</v>
          </cell>
        </row>
        <row r="6370">
          <cell r="A6370" t="str">
            <v>Q22020</v>
          </cell>
          <cell r="B6370" t="str">
            <v>QTAXCAT3</v>
          </cell>
          <cell r="C6370" t="str">
            <v>T09 General Sales and Gross Receipts Taxes</v>
          </cell>
          <cell r="D6370" t="str">
            <v>Maryland</v>
          </cell>
          <cell r="G6370">
            <v>1548000000</v>
          </cell>
        </row>
        <row r="6371">
          <cell r="A6371" t="str">
            <v>Q22020</v>
          </cell>
          <cell r="B6371" t="str">
            <v>QTAXCAT3</v>
          </cell>
          <cell r="C6371" t="str">
            <v>T09 General Sales and Gross Receipts Taxes</v>
          </cell>
          <cell r="D6371" t="str">
            <v>Massachusetts</v>
          </cell>
          <cell r="G6371">
            <v>1487000000</v>
          </cell>
        </row>
        <row r="6372">
          <cell r="A6372" t="str">
            <v>Q22020</v>
          </cell>
          <cell r="B6372" t="str">
            <v>QTAXCAT3</v>
          </cell>
          <cell r="C6372" t="str">
            <v>T09 General Sales and Gross Receipts Taxes</v>
          </cell>
          <cell r="D6372" t="str">
            <v>Michigan</v>
          </cell>
          <cell r="G6372">
            <v>1950000000</v>
          </cell>
        </row>
        <row r="6373">
          <cell r="A6373" t="str">
            <v>Q22020</v>
          </cell>
          <cell r="B6373" t="str">
            <v>QTAXCAT3</v>
          </cell>
          <cell r="C6373" t="str">
            <v>T09 General Sales and Gross Receipts Taxes</v>
          </cell>
          <cell r="D6373" t="str">
            <v>Minnesota</v>
          </cell>
          <cell r="G6373">
            <v>1758000000</v>
          </cell>
        </row>
        <row r="6374">
          <cell r="A6374" t="str">
            <v>Q22020</v>
          </cell>
          <cell r="B6374" t="str">
            <v>QTAXCAT3</v>
          </cell>
          <cell r="C6374" t="str">
            <v>T09 General Sales and Gross Receipts Taxes</v>
          </cell>
          <cell r="D6374" t="str">
            <v>Mississippi</v>
          </cell>
          <cell r="G6374">
            <v>1068000000</v>
          </cell>
        </row>
        <row r="6375">
          <cell r="A6375" t="str">
            <v>Q22020</v>
          </cell>
          <cell r="B6375" t="str">
            <v>QTAXCAT3</v>
          </cell>
          <cell r="C6375" t="str">
            <v>T09 General Sales and Gross Receipts Taxes</v>
          </cell>
          <cell r="D6375" t="str">
            <v>Missouri</v>
          </cell>
          <cell r="G6375">
            <v>906000000</v>
          </cell>
        </row>
        <row r="6376">
          <cell r="A6376" t="str">
            <v>Q22020</v>
          </cell>
          <cell r="B6376" t="str">
            <v>QTAXCAT3</v>
          </cell>
          <cell r="C6376" t="str">
            <v>T09 General Sales and Gross Receipts Taxes</v>
          </cell>
          <cell r="D6376" t="str">
            <v>Nebraska</v>
          </cell>
          <cell r="G6376">
            <v>504000000</v>
          </cell>
        </row>
        <row r="6377">
          <cell r="A6377" t="str">
            <v>Q22020</v>
          </cell>
          <cell r="B6377" t="str">
            <v>QTAXCAT3</v>
          </cell>
          <cell r="C6377" t="str">
            <v>T09 General Sales and Gross Receipts Taxes</v>
          </cell>
          <cell r="D6377" t="str">
            <v>Nevada</v>
          </cell>
          <cell r="G6377">
            <v>2206000000</v>
          </cell>
        </row>
        <row r="6378">
          <cell r="A6378" t="str">
            <v>Q22020</v>
          </cell>
          <cell r="B6378" t="str">
            <v>QTAXCAT3</v>
          </cell>
          <cell r="C6378" t="str">
            <v>T09 General Sales and Gross Receipts Taxes</v>
          </cell>
          <cell r="D6378" t="str">
            <v>New Jersey</v>
          </cell>
          <cell r="G6378">
            <v>4320000000</v>
          </cell>
        </row>
        <row r="6379">
          <cell r="A6379" t="str">
            <v>Q22020</v>
          </cell>
          <cell r="B6379" t="str">
            <v>QTAXCAT3</v>
          </cell>
          <cell r="C6379" t="str">
            <v>T09 General Sales and Gross Receipts Taxes</v>
          </cell>
          <cell r="D6379" t="str">
            <v>New Mexico</v>
          </cell>
          <cell r="G6379">
            <v>723000000</v>
          </cell>
        </row>
        <row r="6380">
          <cell r="A6380" t="str">
            <v>Q22020</v>
          </cell>
          <cell r="B6380" t="str">
            <v>QTAXCAT3</v>
          </cell>
          <cell r="C6380" t="str">
            <v>T09 General Sales and Gross Receipts Taxes</v>
          </cell>
          <cell r="D6380" t="str">
            <v>New York</v>
          </cell>
          <cell r="G6380">
            <v>3216000000</v>
          </cell>
        </row>
        <row r="6381">
          <cell r="A6381" t="str">
            <v>Q22020</v>
          </cell>
          <cell r="B6381" t="str">
            <v>QTAXCAT3</v>
          </cell>
          <cell r="C6381" t="str">
            <v>T09 General Sales and Gross Receipts Taxes</v>
          </cell>
          <cell r="D6381" t="str">
            <v>North Carolina</v>
          </cell>
          <cell r="G6381">
            <v>1970000000</v>
          </cell>
        </row>
        <row r="6382">
          <cell r="A6382" t="str">
            <v>Q22020</v>
          </cell>
          <cell r="B6382" t="str">
            <v>QTAXCAT3</v>
          </cell>
          <cell r="C6382" t="str">
            <v>T09 General Sales and Gross Receipts Taxes</v>
          </cell>
          <cell r="D6382" t="str">
            <v>North Dakota</v>
          </cell>
          <cell r="G6382">
            <v>218000000</v>
          </cell>
        </row>
        <row r="6383">
          <cell r="A6383" t="str">
            <v>Q22020</v>
          </cell>
          <cell r="B6383" t="str">
            <v>QTAXCAT3</v>
          </cell>
          <cell r="C6383" t="str">
            <v>T09 General Sales and Gross Receipts Taxes</v>
          </cell>
          <cell r="D6383" t="str">
            <v>Ohio</v>
          </cell>
          <cell r="G6383">
            <v>3048000000</v>
          </cell>
        </row>
        <row r="6384">
          <cell r="A6384" t="str">
            <v>Q22020</v>
          </cell>
          <cell r="B6384" t="str">
            <v>QTAXCAT3</v>
          </cell>
          <cell r="C6384" t="str">
            <v>T09 General Sales and Gross Receipts Taxes</v>
          </cell>
          <cell r="D6384" t="str">
            <v>Oklahoma</v>
          </cell>
          <cell r="G6384">
            <v>716000000</v>
          </cell>
        </row>
        <row r="6385">
          <cell r="A6385" t="str">
            <v>Q22020</v>
          </cell>
          <cell r="B6385" t="str">
            <v>QTAXCAT3</v>
          </cell>
          <cell r="C6385" t="str">
            <v>T09 General Sales and Gross Receipts Taxes</v>
          </cell>
          <cell r="D6385" t="str">
            <v>Pennsylvania</v>
          </cell>
          <cell r="G6385">
            <v>2438000000</v>
          </cell>
        </row>
        <row r="6386">
          <cell r="A6386" t="str">
            <v>Q22020</v>
          </cell>
          <cell r="B6386" t="str">
            <v>QTAXCAT3</v>
          </cell>
          <cell r="C6386" t="str">
            <v>T09 General Sales and Gross Receipts Taxes</v>
          </cell>
          <cell r="D6386" t="str">
            <v>Rhode Island</v>
          </cell>
          <cell r="G6386">
            <v>255000000</v>
          </cell>
        </row>
        <row r="6387">
          <cell r="A6387" t="str">
            <v>Q22020</v>
          </cell>
          <cell r="B6387" t="str">
            <v>QTAXCAT3</v>
          </cell>
          <cell r="C6387" t="str">
            <v>T09 General Sales and Gross Receipts Taxes</v>
          </cell>
          <cell r="D6387" t="str">
            <v>South Carolina</v>
          </cell>
          <cell r="G6387">
            <v>853000000</v>
          </cell>
        </row>
        <row r="6388">
          <cell r="A6388" t="str">
            <v>Q22020</v>
          </cell>
          <cell r="B6388" t="str">
            <v>QTAXCAT3</v>
          </cell>
          <cell r="C6388" t="str">
            <v>T09 General Sales and Gross Receipts Taxes</v>
          </cell>
          <cell r="D6388" t="str">
            <v>South Dakota</v>
          </cell>
          <cell r="G6388">
            <v>279000000</v>
          </cell>
        </row>
        <row r="6389">
          <cell r="A6389" t="str">
            <v>Q22020</v>
          </cell>
          <cell r="B6389" t="str">
            <v>QTAXCAT3</v>
          </cell>
          <cell r="C6389" t="str">
            <v>T09 General Sales and Gross Receipts Taxes</v>
          </cell>
          <cell r="D6389" t="str">
            <v>Tennessee</v>
          </cell>
          <cell r="G6389">
            <v>2270000000</v>
          </cell>
        </row>
        <row r="6390">
          <cell r="A6390" t="str">
            <v>Q22020</v>
          </cell>
          <cell r="B6390" t="str">
            <v>QTAXCAT3</v>
          </cell>
          <cell r="C6390" t="str">
            <v>T09 General Sales and Gross Receipts Taxes</v>
          </cell>
          <cell r="D6390" t="str">
            <v>Texas</v>
          </cell>
          <cell r="G6390">
            <v>8964000000</v>
          </cell>
        </row>
        <row r="6391">
          <cell r="A6391" t="str">
            <v>Q22020</v>
          </cell>
          <cell r="B6391" t="str">
            <v>QTAXCAT3</v>
          </cell>
          <cell r="C6391" t="str">
            <v>T09 General Sales and Gross Receipts Taxes</v>
          </cell>
          <cell r="D6391" t="str">
            <v>Utah</v>
          </cell>
          <cell r="G6391">
            <v>690000000</v>
          </cell>
        </row>
        <row r="6392">
          <cell r="A6392" t="str">
            <v>Q22020</v>
          </cell>
          <cell r="B6392" t="str">
            <v>QTAXCAT3</v>
          </cell>
          <cell r="C6392" t="str">
            <v>T09 General Sales and Gross Receipts Taxes</v>
          </cell>
          <cell r="D6392" t="str">
            <v>Vermont</v>
          </cell>
          <cell r="G6392">
            <v>99000000</v>
          </cell>
        </row>
        <row r="6393">
          <cell r="A6393" t="str">
            <v>Q22020</v>
          </cell>
          <cell r="B6393" t="str">
            <v>QTAXCAT3</v>
          </cell>
          <cell r="C6393" t="str">
            <v>T09 General Sales and Gross Receipts Taxes</v>
          </cell>
          <cell r="D6393" t="str">
            <v>Virginia</v>
          </cell>
          <cell r="G6393">
            <v>1522000000</v>
          </cell>
        </row>
        <row r="6394">
          <cell r="A6394" t="str">
            <v>Q22020</v>
          </cell>
          <cell r="B6394" t="str">
            <v>QTAXCAT3</v>
          </cell>
          <cell r="C6394" t="str">
            <v>T09 General Sales and Gross Receipts Taxes</v>
          </cell>
          <cell r="D6394" t="str">
            <v>Washington</v>
          </cell>
          <cell r="G6394">
            <v>3734000000</v>
          </cell>
        </row>
        <row r="6395">
          <cell r="A6395" t="str">
            <v>Q22020</v>
          </cell>
          <cell r="B6395" t="str">
            <v>QTAXCAT3</v>
          </cell>
          <cell r="C6395" t="str">
            <v>T09 General Sales and Gross Receipts Taxes</v>
          </cell>
          <cell r="D6395" t="str">
            <v>West Virginia</v>
          </cell>
          <cell r="G6395">
            <v>362000000</v>
          </cell>
        </row>
        <row r="6396">
          <cell r="A6396" t="str">
            <v>Q22020</v>
          </cell>
          <cell r="B6396" t="str">
            <v>QTAXCAT3</v>
          </cell>
          <cell r="C6396" t="str">
            <v>T09 General Sales and Gross Receipts Taxes</v>
          </cell>
          <cell r="D6396" t="str">
            <v>Wisconsin</v>
          </cell>
          <cell r="G6396">
            <v>1958000000</v>
          </cell>
        </row>
        <row r="6397">
          <cell r="A6397" t="str">
            <v>Q22020</v>
          </cell>
          <cell r="B6397" t="str">
            <v>QTAXCAT3</v>
          </cell>
          <cell r="C6397" t="str">
            <v>T09 General Sales and Gross Receipts Taxes</v>
          </cell>
          <cell r="D6397" t="str">
            <v>Wyoming</v>
          </cell>
          <cell r="G6397">
            <v>159000000</v>
          </cell>
        </row>
        <row r="6398">
          <cell r="A6398" t="str">
            <v>Q22020</v>
          </cell>
          <cell r="B6398" t="str">
            <v>QTAXCAT3</v>
          </cell>
          <cell r="C6398" t="str">
            <v>T09 General Sales and Gross Receipts Taxes</v>
          </cell>
          <cell r="D6398" t="str">
            <v>District of Columbia</v>
          </cell>
          <cell r="G6398">
            <v>222000000</v>
          </cell>
        </row>
        <row r="6399">
          <cell r="A6399" t="str">
            <v>Q22020</v>
          </cell>
          <cell r="B6399" t="str">
            <v>QTAXCAT3</v>
          </cell>
          <cell r="C6399" t="str">
            <v>T10 Alcoholic Beverages Sales Tax</v>
          </cell>
          <cell r="D6399" t="str">
            <v>U.S. Total</v>
          </cell>
          <cell r="G6399">
            <v>1606000000</v>
          </cell>
        </row>
        <row r="6400">
          <cell r="A6400" t="str">
            <v>Q22020</v>
          </cell>
          <cell r="B6400" t="str">
            <v>QTAXCAT3</v>
          </cell>
          <cell r="C6400" t="str">
            <v>T10 Alcoholic Beverages Sales Tax</v>
          </cell>
          <cell r="D6400" t="str">
            <v>Alabama</v>
          </cell>
          <cell r="G6400">
            <v>64000000</v>
          </cell>
        </row>
        <row r="6401">
          <cell r="A6401" t="str">
            <v>Q22020</v>
          </cell>
          <cell r="B6401" t="str">
            <v>QTAXCAT3</v>
          </cell>
          <cell r="C6401" t="str">
            <v>T10 Alcoholic Beverages Sales Tax</v>
          </cell>
          <cell r="D6401" t="str">
            <v>Alaska</v>
          </cell>
          <cell r="G6401">
            <v>12000000</v>
          </cell>
        </row>
        <row r="6402">
          <cell r="A6402" t="str">
            <v>Q22020</v>
          </cell>
          <cell r="B6402" t="str">
            <v>QTAXCAT3</v>
          </cell>
          <cell r="C6402" t="str">
            <v>T10 Alcoholic Beverages Sales Tax</v>
          </cell>
          <cell r="D6402" t="str">
            <v>Arizona</v>
          </cell>
          <cell r="G6402">
            <v>22000000</v>
          </cell>
        </row>
        <row r="6403">
          <cell r="A6403" t="str">
            <v>Q22020</v>
          </cell>
          <cell r="B6403" t="str">
            <v>QTAXCAT3</v>
          </cell>
          <cell r="C6403" t="str">
            <v>T10 Alcoholic Beverages Sales Tax</v>
          </cell>
          <cell r="D6403" t="str">
            <v>Arkansas</v>
          </cell>
          <cell r="G6403">
            <v>15000000</v>
          </cell>
        </row>
        <row r="6404">
          <cell r="A6404" t="str">
            <v>Q22020</v>
          </cell>
          <cell r="B6404" t="str">
            <v>QTAXCAT3</v>
          </cell>
          <cell r="C6404" t="str">
            <v>T10 Alcoholic Beverages Sales Tax</v>
          </cell>
          <cell r="D6404" t="str">
            <v>California</v>
          </cell>
          <cell r="G6404">
            <v>86000000</v>
          </cell>
        </row>
        <row r="6405">
          <cell r="A6405" t="str">
            <v>Q22020</v>
          </cell>
          <cell r="B6405" t="str">
            <v>QTAXCAT3</v>
          </cell>
          <cell r="C6405" t="str">
            <v>T10 Alcoholic Beverages Sales Tax</v>
          </cell>
          <cell r="D6405" t="str">
            <v>Colorado</v>
          </cell>
          <cell r="G6405">
            <v>13000000</v>
          </cell>
        </row>
        <row r="6406">
          <cell r="A6406" t="str">
            <v>Q22020</v>
          </cell>
          <cell r="B6406" t="str">
            <v>QTAXCAT3</v>
          </cell>
          <cell r="C6406" t="str">
            <v>T10 Alcoholic Beverages Sales Tax</v>
          </cell>
          <cell r="D6406" t="str">
            <v>Connecticut</v>
          </cell>
          <cell r="G6406">
            <v>18000000</v>
          </cell>
        </row>
        <row r="6407">
          <cell r="A6407" t="str">
            <v>Q22020</v>
          </cell>
          <cell r="B6407" t="str">
            <v>QTAXCAT3</v>
          </cell>
          <cell r="C6407" t="str">
            <v>T10 Alcoholic Beverages Sales Tax</v>
          </cell>
          <cell r="D6407" t="str">
            <v>Delaware</v>
          </cell>
          <cell r="G6407">
            <v>6000000</v>
          </cell>
        </row>
        <row r="6408">
          <cell r="A6408" t="str">
            <v>Q22020</v>
          </cell>
          <cell r="B6408" t="str">
            <v>QTAXCAT3</v>
          </cell>
          <cell r="C6408" t="str">
            <v>T10 Alcoholic Beverages Sales Tax</v>
          </cell>
          <cell r="D6408" t="str">
            <v>Florida</v>
          </cell>
          <cell r="G6408">
            <v>79000000</v>
          </cell>
        </row>
        <row r="6409">
          <cell r="A6409" t="str">
            <v>Q22020</v>
          </cell>
          <cell r="B6409" t="str">
            <v>QTAXCAT3</v>
          </cell>
          <cell r="C6409" t="str">
            <v>T10 Alcoholic Beverages Sales Tax</v>
          </cell>
          <cell r="D6409" t="str">
            <v>Georgia</v>
          </cell>
          <cell r="G6409">
            <v>57000000</v>
          </cell>
        </row>
        <row r="6410">
          <cell r="A6410" t="str">
            <v>Q22020</v>
          </cell>
          <cell r="B6410" t="str">
            <v>QTAXCAT3</v>
          </cell>
          <cell r="C6410" t="str">
            <v>T10 Alcoholic Beverages Sales Tax</v>
          </cell>
          <cell r="D6410" t="str">
            <v>Hawaii</v>
          </cell>
          <cell r="G6410">
            <v>11000000</v>
          </cell>
        </row>
        <row r="6411">
          <cell r="A6411" t="str">
            <v>Q22020</v>
          </cell>
          <cell r="B6411" t="str">
            <v>QTAXCAT3</v>
          </cell>
          <cell r="C6411" t="str">
            <v>T10 Alcoholic Beverages Sales Tax</v>
          </cell>
          <cell r="D6411" t="str">
            <v>Idaho</v>
          </cell>
          <cell r="G6411">
            <v>3000000</v>
          </cell>
        </row>
        <row r="6412">
          <cell r="A6412" t="str">
            <v>Q22020</v>
          </cell>
          <cell r="B6412" t="str">
            <v>QTAXCAT3</v>
          </cell>
          <cell r="C6412" t="str">
            <v>T10 Alcoholic Beverages Sales Tax</v>
          </cell>
          <cell r="D6412" t="str">
            <v>Illinois</v>
          </cell>
          <cell r="G6412">
            <v>72000000</v>
          </cell>
        </row>
        <row r="6413">
          <cell r="A6413" t="str">
            <v>Q22020</v>
          </cell>
          <cell r="B6413" t="str">
            <v>QTAXCAT3</v>
          </cell>
          <cell r="C6413" t="str">
            <v>T10 Alcoholic Beverages Sales Tax</v>
          </cell>
          <cell r="D6413" t="str">
            <v>Indiana</v>
          </cell>
          <cell r="G6413">
            <v>5000000</v>
          </cell>
        </row>
        <row r="6414">
          <cell r="A6414" t="str">
            <v>Q22020</v>
          </cell>
          <cell r="B6414" t="str">
            <v>QTAXCAT3</v>
          </cell>
          <cell r="C6414" t="str">
            <v>T10 Alcoholic Beverages Sales Tax</v>
          </cell>
          <cell r="D6414" t="str">
            <v>Iowa</v>
          </cell>
          <cell r="G6414">
            <v>2000000</v>
          </cell>
        </row>
        <row r="6415">
          <cell r="A6415" t="str">
            <v>Q22020</v>
          </cell>
          <cell r="B6415" t="str">
            <v>QTAXCAT3</v>
          </cell>
          <cell r="C6415" t="str">
            <v>T10 Alcoholic Beverages Sales Tax</v>
          </cell>
          <cell r="D6415" t="str">
            <v>Kansas</v>
          </cell>
          <cell r="G6415">
            <v>30000000</v>
          </cell>
        </row>
        <row r="6416">
          <cell r="A6416" t="str">
            <v>Q22020</v>
          </cell>
          <cell r="B6416" t="str">
            <v>QTAXCAT3</v>
          </cell>
          <cell r="C6416" t="str">
            <v>T10 Alcoholic Beverages Sales Tax</v>
          </cell>
          <cell r="D6416" t="str">
            <v>Kentucky</v>
          </cell>
          <cell r="G6416">
            <v>41000000</v>
          </cell>
        </row>
        <row r="6417">
          <cell r="A6417" t="str">
            <v>Q22020</v>
          </cell>
          <cell r="B6417" t="str">
            <v>QTAXCAT3</v>
          </cell>
          <cell r="C6417" t="str">
            <v>T10 Alcoholic Beverages Sales Tax</v>
          </cell>
          <cell r="D6417" t="str">
            <v>Louisiana</v>
          </cell>
          <cell r="G6417">
            <v>20000000</v>
          </cell>
        </row>
        <row r="6418">
          <cell r="A6418" t="str">
            <v>Q22020</v>
          </cell>
          <cell r="B6418" t="str">
            <v>QTAXCAT3</v>
          </cell>
          <cell r="C6418" t="str">
            <v>T10 Alcoholic Beverages Sales Tax</v>
          </cell>
          <cell r="D6418" t="str">
            <v>Maine</v>
          </cell>
          <cell r="G6418">
            <v>4000000</v>
          </cell>
        </row>
        <row r="6419">
          <cell r="A6419" t="str">
            <v>Q22020</v>
          </cell>
          <cell r="B6419" t="str">
            <v>QTAXCAT3</v>
          </cell>
          <cell r="C6419" t="str">
            <v>T10 Alcoholic Beverages Sales Tax</v>
          </cell>
          <cell r="D6419" t="str">
            <v>Maryland</v>
          </cell>
          <cell r="G6419">
            <v>3000000</v>
          </cell>
        </row>
        <row r="6420">
          <cell r="A6420" t="str">
            <v>Q22020</v>
          </cell>
          <cell r="B6420" t="str">
            <v>QTAXCAT3</v>
          </cell>
          <cell r="C6420" t="str">
            <v>T10 Alcoholic Beverages Sales Tax</v>
          </cell>
          <cell r="D6420" t="str">
            <v>Massachusetts</v>
          </cell>
          <cell r="G6420">
            <v>22000000</v>
          </cell>
        </row>
        <row r="6421">
          <cell r="A6421" t="str">
            <v>Q22020</v>
          </cell>
          <cell r="B6421" t="str">
            <v>QTAXCAT3</v>
          </cell>
          <cell r="C6421" t="str">
            <v>T10 Alcoholic Beverages Sales Tax</v>
          </cell>
          <cell r="D6421" t="str">
            <v>Michigan</v>
          </cell>
          <cell r="G6421">
            <v>47000000</v>
          </cell>
        </row>
        <row r="6422">
          <cell r="A6422" t="str">
            <v>Q22020</v>
          </cell>
          <cell r="B6422" t="str">
            <v>QTAXCAT3</v>
          </cell>
          <cell r="C6422" t="str">
            <v>T10 Alcoholic Beverages Sales Tax</v>
          </cell>
          <cell r="D6422" t="str">
            <v>Minnesota</v>
          </cell>
          <cell r="G6422">
            <v>31000000</v>
          </cell>
        </row>
        <row r="6423">
          <cell r="A6423" t="str">
            <v>Q22020</v>
          </cell>
          <cell r="B6423" t="str">
            <v>QTAXCAT3</v>
          </cell>
          <cell r="C6423" t="str">
            <v>T10 Alcoholic Beverages Sales Tax</v>
          </cell>
          <cell r="D6423" t="str">
            <v>Mississippi</v>
          </cell>
          <cell r="G6423">
            <v>11000000</v>
          </cell>
        </row>
        <row r="6424">
          <cell r="A6424" t="str">
            <v>Q22020</v>
          </cell>
          <cell r="B6424" t="str">
            <v>QTAXCAT3</v>
          </cell>
          <cell r="C6424" t="str">
            <v>T10 Alcoholic Beverages Sales Tax</v>
          </cell>
          <cell r="D6424" t="str">
            <v>Missouri</v>
          </cell>
          <cell r="G6424">
            <v>11000000</v>
          </cell>
        </row>
        <row r="6425">
          <cell r="A6425" t="str">
            <v>Q22020</v>
          </cell>
          <cell r="B6425" t="str">
            <v>QTAXCAT3</v>
          </cell>
          <cell r="C6425" t="str">
            <v>T10 Alcoholic Beverages Sales Tax</v>
          </cell>
          <cell r="D6425" t="str">
            <v>Montana</v>
          </cell>
          <cell r="G6425">
            <v>13000000</v>
          </cell>
        </row>
        <row r="6426">
          <cell r="A6426" t="str">
            <v>Q22020</v>
          </cell>
          <cell r="B6426" t="str">
            <v>QTAXCAT3</v>
          </cell>
          <cell r="C6426" t="str">
            <v>T10 Alcoholic Beverages Sales Tax</v>
          </cell>
          <cell r="D6426" t="str">
            <v>Nebraska</v>
          </cell>
          <cell r="G6426">
            <v>8000000</v>
          </cell>
        </row>
        <row r="6427">
          <cell r="A6427" t="str">
            <v>Q22020</v>
          </cell>
          <cell r="B6427" t="str">
            <v>QTAXCAT3</v>
          </cell>
          <cell r="C6427" t="str">
            <v>T10 Alcoholic Beverages Sales Tax</v>
          </cell>
          <cell r="D6427" t="str">
            <v>Nevada</v>
          </cell>
          <cell r="G6427">
            <v>16000000</v>
          </cell>
        </row>
        <row r="6428">
          <cell r="A6428" t="str">
            <v>Q22020</v>
          </cell>
          <cell r="B6428" t="str">
            <v>QTAXCAT3</v>
          </cell>
          <cell r="C6428" t="str">
            <v>T10 Alcoholic Beverages Sales Tax</v>
          </cell>
          <cell r="D6428" t="str">
            <v>New Hampshire</v>
          </cell>
          <cell r="G6428">
            <v>0</v>
          </cell>
        </row>
        <row r="6429">
          <cell r="A6429" t="str">
            <v>Q22020</v>
          </cell>
          <cell r="B6429" t="str">
            <v>QTAXCAT3</v>
          </cell>
          <cell r="C6429" t="str">
            <v>T10 Alcoholic Beverages Sales Tax</v>
          </cell>
          <cell r="D6429" t="str">
            <v>New Jersey</v>
          </cell>
          <cell r="G6429">
            <v>57000000</v>
          </cell>
        </row>
        <row r="6430">
          <cell r="A6430" t="str">
            <v>Q22020</v>
          </cell>
          <cell r="B6430" t="str">
            <v>QTAXCAT3</v>
          </cell>
          <cell r="C6430" t="str">
            <v>T10 Alcoholic Beverages Sales Tax</v>
          </cell>
          <cell r="D6430" t="str">
            <v>New Mexico</v>
          </cell>
          <cell r="G6430">
            <v>13000000</v>
          </cell>
        </row>
        <row r="6431">
          <cell r="A6431" t="str">
            <v>Q22020</v>
          </cell>
          <cell r="B6431" t="str">
            <v>QTAXCAT3</v>
          </cell>
          <cell r="C6431" t="str">
            <v>T10 Alcoholic Beverages Sales Tax</v>
          </cell>
          <cell r="D6431" t="str">
            <v>New York</v>
          </cell>
          <cell r="G6431">
            <v>71000000</v>
          </cell>
        </row>
        <row r="6432">
          <cell r="A6432" t="str">
            <v>Q22020</v>
          </cell>
          <cell r="B6432" t="str">
            <v>QTAXCAT3</v>
          </cell>
          <cell r="C6432" t="str">
            <v>T10 Alcoholic Beverages Sales Tax</v>
          </cell>
          <cell r="D6432" t="str">
            <v>North Carolina</v>
          </cell>
          <cell r="G6432">
            <v>108000000</v>
          </cell>
        </row>
        <row r="6433">
          <cell r="A6433" t="str">
            <v>Q22020</v>
          </cell>
          <cell r="B6433" t="str">
            <v>QTAXCAT3</v>
          </cell>
          <cell r="C6433" t="str">
            <v>T10 Alcoholic Beverages Sales Tax</v>
          </cell>
          <cell r="D6433" t="str">
            <v>North Dakota</v>
          </cell>
          <cell r="G6433">
            <v>2000000</v>
          </cell>
        </row>
        <row r="6434">
          <cell r="A6434" t="str">
            <v>Q22020</v>
          </cell>
          <cell r="B6434" t="str">
            <v>QTAXCAT3</v>
          </cell>
          <cell r="C6434" t="str">
            <v>T10 Alcoholic Beverages Sales Tax</v>
          </cell>
          <cell r="D6434" t="str">
            <v>Ohio</v>
          </cell>
          <cell r="G6434">
            <v>29000000</v>
          </cell>
        </row>
        <row r="6435">
          <cell r="A6435" t="str">
            <v>Q22020</v>
          </cell>
          <cell r="B6435" t="str">
            <v>QTAXCAT3</v>
          </cell>
          <cell r="C6435" t="str">
            <v>T10 Alcoholic Beverages Sales Tax</v>
          </cell>
          <cell r="D6435" t="str">
            <v>Oklahoma</v>
          </cell>
          <cell r="G6435">
            <v>29000000</v>
          </cell>
        </row>
        <row r="6436">
          <cell r="A6436" t="str">
            <v>Q22020</v>
          </cell>
          <cell r="B6436" t="str">
            <v>QTAXCAT3</v>
          </cell>
          <cell r="C6436" t="str">
            <v>T10 Alcoholic Beverages Sales Tax</v>
          </cell>
          <cell r="D6436" t="str">
            <v>Oregon</v>
          </cell>
          <cell r="G6436">
            <v>5000000</v>
          </cell>
        </row>
        <row r="6437">
          <cell r="A6437" t="str">
            <v>Q22020</v>
          </cell>
          <cell r="B6437" t="str">
            <v>QTAXCAT3</v>
          </cell>
          <cell r="C6437" t="str">
            <v>T10 Alcoholic Beverages Sales Tax</v>
          </cell>
          <cell r="D6437" t="str">
            <v>Pennsylvania</v>
          </cell>
          <cell r="G6437">
            <v>74000000</v>
          </cell>
        </row>
        <row r="6438">
          <cell r="A6438" t="str">
            <v>Q22020</v>
          </cell>
          <cell r="B6438" t="str">
            <v>QTAXCAT3</v>
          </cell>
          <cell r="C6438" t="str">
            <v>T10 Alcoholic Beverages Sales Tax</v>
          </cell>
          <cell r="D6438" t="str">
            <v>Rhode Island</v>
          </cell>
          <cell r="G6438">
            <v>5000000</v>
          </cell>
        </row>
        <row r="6439">
          <cell r="A6439" t="str">
            <v>Q22020</v>
          </cell>
          <cell r="B6439" t="str">
            <v>QTAXCAT3</v>
          </cell>
          <cell r="C6439" t="str">
            <v>T10 Alcoholic Beverages Sales Tax</v>
          </cell>
          <cell r="D6439" t="str">
            <v>South Carolina</v>
          </cell>
          <cell r="G6439">
            <v>47000000</v>
          </cell>
        </row>
        <row r="6440">
          <cell r="A6440" t="str">
            <v>Q22020</v>
          </cell>
          <cell r="B6440" t="str">
            <v>QTAXCAT3</v>
          </cell>
          <cell r="C6440" t="str">
            <v>T10 Alcoholic Beverages Sales Tax</v>
          </cell>
          <cell r="D6440" t="str">
            <v>South Dakota</v>
          </cell>
          <cell r="G6440">
            <v>4000000</v>
          </cell>
        </row>
        <row r="6441">
          <cell r="A6441" t="str">
            <v>Q22020</v>
          </cell>
          <cell r="B6441" t="str">
            <v>QTAXCAT3</v>
          </cell>
          <cell r="C6441" t="str">
            <v>T10 Alcoholic Beverages Sales Tax</v>
          </cell>
          <cell r="D6441" t="str">
            <v>Tennessee</v>
          </cell>
          <cell r="G6441">
            <v>31000000</v>
          </cell>
        </row>
        <row r="6442">
          <cell r="A6442" t="str">
            <v>Q22020</v>
          </cell>
          <cell r="B6442" t="str">
            <v>QTAXCAT3</v>
          </cell>
          <cell r="C6442" t="str">
            <v>T10 Alcoholic Beverages Sales Tax</v>
          </cell>
          <cell r="D6442" t="str">
            <v>Texas</v>
          </cell>
          <cell r="G6442">
            <v>150000000</v>
          </cell>
        </row>
        <row r="6443">
          <cell r="A6443" t="str">
            <v>Q22020</v>
          </cell>
          <cell r="B6443" t="str">
            <v>QTAXCAT3</v>
          </cell>
          <cell r="C6443" t="str">
            <v>T10 Alcoholic Beverages Sales Tax</v>
          </cell>
          <cell r="D6443" t="str">
            <v>Utah</v>
          </cell>
          <cell r="G6443">
            <v>3000000</v>
          </cell>
        </row>
        <row r="6444">
          <cell r="A6444" t="str">
            <v>Q22020</v>
          </cell>
          <cell r="B6444" t="str">
            <v>QTAXCAT3</v>
          </cell>
          <cell r="C6444" t="str">
            <v>T10 Alcoholic Beverages Sales Tax</v>
          </cell>
          <cell r="D6444" t="str">
            <v>Vermont</v>
          </cell>
          <cell r="G6444">
            <v>3000000</v>
          </cell>
        </row>
        <row r="6445">
          <cell r="A6445" t="str">
            <v>Q22020</v>
          </cell>
          <cell r="B6445" t="str">
            <v>QTAXCAT3</v>
          </cell>
          <cell r="C6445" t="str">
            <v>T10 Alcoholic Beverages Sales Tax</v>
          </cell>
          <cell r="D6445" t="str">
            <v>Virginia</v>
          </cell>
          <cell r="G6445">
            <v>101000000</v>
          </cell>
        </row>
        <row r="6446">
          <cell r="A6446" t="str">
            <v>Q22020</v>
          </cell>
          <cell r="B6446" t="str">
            <v>QTAXCAT3</v>
          </cell>
          <cell r="C6446" t="str">
            <v>T10 Alcoholic Beverages Sales Tax</v>
          </cell>
          <cell r="D6446" t="str">
            <v>Washington</v>
          </cell>
          <cell r="G6446">
            <v>125000000</v>
          </cell>
        </row>
        <row r="6447">
          <cell r="A6447" t="str">
            <v>Q22020</v>
          </cell>
          <cell r="B6447" t="str">
            <v>QTAXCAT3</v>
          </cell>
          <cell r="C6447" t="str">
            <v>T10 Alcoholic Beverages Sales Tax</v>
          </cell>
          <cell r="D6447" t="str">
            <v>West Virginia</v>
          </cell>
          <cell r="G6447">
            <v>5000000</v>
          </cell>
        </row>
        <row r="6448">
          <cell r="A6448" t="str">
            <v>Q22020</v>
          </cell>
          <cell r="B6448" t="str">
            <v>QTAXCAT3</v>
          </cell>
          <cell r="C6448" t="str">
            <v>T10 Alcoholic Beverages Sales Tax</v>
          </cell>
          <cell r="D6448" t="str">
            <v>Wisconsin</v>
          </cell>
          <cell r="G6448">
            <v>22000000</v>
          </cell>
        </row>
        <row r="6449">
          <cell r="A6449" t="str">
            <v>Q22020</v>
          </cell>
          <cell r="B6449" t="str">
            <v>QTAXCAT3</v>
          </cell>
          <cell r="C6449" t="str">
            <v>T10 Alcoholic Beverages Sales Tax</v>
          </cell>
          <cell r="D6449" t="str">
            <v>Wyoming</v>
          </cell>
          <cell r="G6449">
            <v>1000000</v>
          </cell>
        </row>
        <row r="6450">
          <cell r="A6450" t="str">
            <v>Q22020</v>
          </cell>
          <cell r="B6450" t="str">
            <v>QTAXCAT3</v>
          </cell>
          <cell r="C6450" t="str">
            <v>T10 Alcoholic Beverages Sales Tax</v>
          </cell>
          <cell r="D6450" t="str">
            <v>District of Columbia</v>
          </cell>
          <cell r="G6450">
            <v>1000000</v>
          </cell>
        </row>
        <row r="6451">
          <cell r="A6451" t="str">
            <v>Q22020</v>
          </cell>
          <cell r="B6451" t="str">
            <v>QTAXCAT3</v>
          </cell>
          <cell r="C6451" t="str">
            <v>T11 Amusements Sales Tax</v>
          </cell>
          <cell r="D6451" t="str">
            <v>U.S. Total</v>
          </cell>
          <cell r="G6451">
            <v>759000000</v>
          </cell>
        </row>
        <row r="6452">
          <cell r="A6452" t="str">
            <v>Q22020</v>
          </cell>
          <cell r="B6452" t="str">
            <v>QTAXCAT3</v>
          </cell>
          <cell r="C6452" t="str">
            <v>T11 Amusements Sales Tax</v>
          </cell>
          <cell r="D6452" t="str">
            <v>Alabama</v>
          </cell>
          <cell r="G6452">
            <v>0</v>
          </cell>
        </row>
        <row r="6453">
          <cell r="A6453" t="str">
            <v>Q22020</v>
          </cell>
          <cell r="B6453" t="str">
            <v>QTAXCAT3</v>
          </cell>
          <cell r="C6453" t="str">
            <v>T11 Amusements Sales Tax</v>
          </cell>
          <cell r="D6453" t="str">
            <v>Alaska</v>
          </cell>
          <cell r="G6453">
            <v>0</v>
          </cell>
        </row>
        <row r="6454">
          <cell r="A6454" t="str">
            <v>Q22020</v>
          </cell>
          <cell r="B6454" t="str">
            <v>QTAXCAT3</v>
          </cell>
          <cell r="C6454" t="str">
            <v>T11 Amusements Sales Tax</v>
          </cell>
          <cell r="D6454" t="str">
            <v>Arizona</v>
          </cell>
          <cell r="G6454">
            <v>0</v>
          </cell>
        </row>
        <row r="6455">
          <cell r="A6455" t="str">
            <v>Q22020</v>
          </cell>
          <cell r="B6455" t="str">
            <v>QTAXCAT3</v>
          </cell>
          <cell r="C6455" t="str">
            <v>T11 Amusements Sales Tax</v>
          </cell>
          <cell r="D6455" t="str">
            <v>Arkansas</v>
          </cell>
          <cell r="G6455">
            <v>6000000</v>
          </cell>
        </row>
        <row r="6456">
          <cell r="A6456" t="str">
            <v>Q22020</v>
          </cell>
          <cell r="B6456" t="str">
            <v>QTAXCAT3</v>
          </cell>
          <cell r="C6456" t="str">
            <v>T11 Amusements Sales Tax</v>
          </cell>
          <cell r="D6456" t="str">
            <v>Colorado</v>
          </cell>
          <cell r="G6456">
            <v>5000000</v>
          </cell>
        </row>
        <row r="6457">
          <cell r="A6457" t="str">
            <v>Q22020</v>
          </cell>
          <cell r="B6457" t="str">
            <v>QTAXCAT3</v>
          </cell>
          <cell r="C6457" t="str">
            <v>T11 Amusements Sales Tax</v>
          </cell>
          <cell r="D6457" t="str">
            <v>Connecticut</v>
          </cell>
          <cell r="G6457">
            <v>29000000</v>
          </cell>
        </row>
        <row r="6458">
          <cell r="A6458" t="str">
            <v>Q22020</v>
          </cell>
          <cell r="B6458" t="str">
            <v>QTAXCAT3</v>
          </cell>
          <cell r="C6458" t="str">
            <v>T11 Amusements Sales Tax</v>
          </cell>
          <cell r="D6458" t="str">
            <v>Florida</v>
          </cell>
          <cell r="G6458">
            <v>26000000</v>
          </cell>
        </row>
        <row r="6459">
          <cell r="A6459" t="str">
            <v>Q22020</v>
          </cell>
          <cell r="B6459" t="str">
            <v>QTAXCAT3</v>
          </cell>
          <cell r="C6459" t="str">
            <v>T11 Amusements Sales Tax</v>
          </cell>
          <cell r="D6459" t="str">
            <v>Illinois</v>
          </cell>
          <cell r="G6459">
            <v>30000000</v>
          </cell>
        </row>
        <row r="6460">
          <cell r="A6460" t="str">
            <v>Q22020</v>
          </cell>
          <cell r="B6460" t="str">
            <v>QTAXCAT3</v>
          </cell>
          <cell r="C6460" t="str">
            <v>T11 Amusements Sales Tax</v>
          </cell>
          <cell r="D6460" t="str">
            <v>Indiana</v>
          </cell>
          <cell r="G6460">
            <v>15000000</v>
          </cell>
        </row>
        <row r="6461">
          <cell r="A6461" t="str">
            <v>Q22020</v>
          </cell>
          <cell r="B6461" t="str">
            <v>QTAXCAT3</v>
          </cell>
          <cell r="C6461" t="str">
            <v>T11 Amusements Sales Tax</v>
          </cell>
          <cell r="D6461" t="str">
            <v>Iowa</v>
          </cell>
          <cell r="G6461">
            <v>24000000</v>
          </cell>
        </row>
        <row r="6462">
          <cell r="A6462" t="str">
            <v>Q22020</v>
          </cell>
          <cell r="B6462" t="str">
            <v>QTAXCAT3</v>
          </cell>
          <cell r="C6462" t="str">
            <v>T11 Amusements Sales Tax</v>
          </cell>
          <cell r="D6462" t="str">
            <v>Kansas</v>
          </cell>
          <cell r="G6462">
            <v>0</v>
          </cell>
        </row>
        <row r="6463">
          <cell r="A6463" t="str">
            <v>Q22020</v>
          </cell>
          <cell r="B6463" t="str">
            <v>QTAXCAT3</v>
          </cell>
          <cell r="C6463" t="str">
            <v>T11 Amusements Sales Tax</v>
          </cell>
          <cell r="D6463" t="str">
            <v>Kentucky</v>
          </cell>
          <cell r="G6463">
            <v>0</v>
          </cell>
        </row>
        <row r="6464">
          <cell r="A6464" t="str">
            <v>Q22020</v>
          </cell>
          <cell r="B6464" t="str">
            <v>QTAXCAT3</v>
          </cell>
          <cell r="C6464" t="str">
            <v>T11 Amusements Sales Tax</v>
          </cell>
          <cell r="D6464" t="str">
            <v>Louisiana</v>
          </cell>
          <cell r="G6464">
            <v>82000000</v>
          </cell>
        </row>
        <row r="6465">
          <cell r="A6465" t="str">
            <v>Q22020</v>
          </cell>
          <cell r="B6465" t="str">
            <v>QTAXCAT3</v>
          </cell>
          <cell r="C6465" t="str">
            <v>T11 Amusements Sales Tax</v>
          </cell>
          <cell r="D6465" t="str">
            <v>Maine</v>
          </cell>
          <cell r="G6465">
            <v>18000000</v>
          </cell>
        </row>
        <row r="6466">
          <cell r="A6466" t="str">
            <v>Q22020</v>
          </cell>
          <cell r="B6466" t="str">
            <v>QTAXCAT3</v>
          </cell>
          <cell r="C6466" t="str">
            <v>T11 Amusements Sales Tax</v>
          </cell>
          <cell r="D6466" t="str">
            <v>Maryland</v>
          </cell>
          <cell r="G6466">
            <v>31000000</v>
          </cell>
        </row>
        <row r="6467">
          <cell r="A6467" t="str">
            <v>Q22020</v>
          </cell>
          <cell r="B6467" t="str">
            <v>QTAXCAT3</v>
          </cell>
          <cell r="C6467" t="str">
            <v>T11 Amusements Sales Tax</v>
          </cell>
          <cell r="D6467" t="str">
            <v>Massachusetts</v>
          </cell>
          <cell r="G6467">
            <v>0</v>
          </cell>
        </row>
        <row r="6468">
          <cell r="A6468" t="str">
            <v>Q22020</v>
          </cell>
          <cell r="B6468" t="str">
            <v>QTAXCAT3</v>
          </cell>
          <cell r="C6468" t="str">
            <v>T11 Amusements Sales Tax</v>
          </cell>
          <cell r="D6468" t="str">
            <v>Michigan</v>
          </cell>
          <cell r="G6468">
            <v>29000000</v>
          </cell>
        </row>
        <row r="6469">
          <cell r="A6469" t="str">
            <v>Q22020</v>
          </cell>
          <cell r="B6469" t="str">
            <v>QTAXCAT3</v>
          </cell>
          <cell r="C6469" t="str">
            <v>T11 Amusements Sales Tax</v>
          </cell>
          <cell r="D6469" t="str">
            <v>Minnesota</v>
          </cell>
          <cell r="G6469">
            <v>7000000</v>
          </cell>
        </row>
        <row r="6470">
          <cell r="A6470" t="str">
            <v>Q22020</v>
          </cell>
          <cell r="B6470" t="str">
            <v>QTAXCAT3</v>
          </cell>
          <cell r="C6470" t="str">
            <v>T11 Amusements Sales Tax</v>
          </cell>
          <cell r="D6470" t="str">
            <v>Mississippi</v>
          </cell>
          <cell r="G6470">
            <v>32000000</v>
          </cell>
        </row>
        <row r="6471">
          <cell r="A6471" t="str">
            <v>Q22020</v>
          </cell>
          <cell r="B6471" t="str">
            <v>QTAXCAT3</v>
          </cell>
          <cell r="C6471" t="str">
            <v>T11 Amusements Sales Tax</v>
          </cell>
          <cell r="D6471" t="str">
            <v>Missouri</v>
          </cell>
          <cell r="G6471">
            <v>22000000</v>
          </cell>
        </row>
        <row r="6472">
          <cell r="A6472" t="str">
            <v>Q22020</v>
          </cell>
          <cell r="B6472" t="str">
            <v>QTAXCAT3</v>
          </cell>
          <cell r="C6472" t="str">
            <v>T11 Amusements Sales Tax</v>
          </cell>
          <cell r="D6472" t="str">
            <v>Montana</v>
          </cell>
          <cell r="G6472">
            <v>25000000</v>
          </cell>
        </row>
        <row r="6473">
          <cell r="A6473" t="str">
            <v>Q22020</v>
          </cell>
          <cell r="B6473" t="str">
            <v>QTAXCAT3</v>
          </cell>
          <cell r="C6473" t="str">
            <v>T11 Amusements Sales Tax</v>
          </cell>
          <cell r="D6473" t="str">
            <v>Nebraska</v>
          </cell>
          <cell r="G6473">
            <v>1000000</v>
          </cell>
        </row>
        <row r="6474">
          <cell r="A6474" t="str">
            <v>Q22020</v>
          </cell>
          <cell r="B6474" t="str">
            <v>QTAXCAT3</v>
          </cell>
          <cell r="C6474" t="str">
            <v>T11 Amusements Sales Tax</v>
          </cell>
          <cell r="D6474" t="str">
            <v>Nevada</v>
          </cell>
          <cell r="G6474">
            <v>75000000</v>
          </cell>
        </row>
        <row r="6475">
          <cell r="A6475" t="str">
            <v>Q22020</v>
          </cell>
          <cell r="B6475" t="str">
            <v>QTAXCAT3</v>
          </cell>
          <cell r="C6475" t="str">
            <v>T11 Amusements Sales Tax</v>
          </cell>
          <cell r="D6475" t="str">
            <v>New Hampshire</v>
          </cell>
          <cell r="G6475">
            <v>0</v>
          </cell>
        </row>
        <row r="6476">
          <cell r="A6476" t="str">
            <v>Q22020</v>
          </cell>
          <cell r="B6476" t="str">
            <v>QTAXCAT3</v>
          </cell>
          <cell r="C6476" t="str">
            <v>T11 Amusements Sales Tax</v>
          </cell>
          <cell r="D6476" t="str">
            <v>New Jersey</v>
          </cell>
          <cell r="G6476">
            <v>68000000</v>
          </cell>
        </row>
        <row r="6477">
          <cell r="A6477" t="str">
            <v>Q22020</v>
          </cell>
          <cell r="B6477" t="str">
            <v>QTAXCAT3</v>
          </cell>
          <cell r="C6477" t="str">
            <v>T11 Amusements Sales Tax</v>
          </cell>
          <cell r="D6477" t="str">
            <v>New Mexico</v>
          </cell>
          <cell r="G6477">
            <v>19000000</v>
          </cell>
        </row>
        <row r="6478">
          <cell r="A6478" t="str">
            <v>Q22020</v>
          </cell>
          <cell r="B6478" t="str">
            <v>QTAXCAT3</v>
          </cell>
          <cell r="C6478" t="str">
            <v>T11 Amusements Sales Tax</v>
          </cell>
          <cell r="D6478" t="str">
            <v>New York</v>
          </cell>
          <cell r="G6478">
            <v>0</v>
          </cell>
        </row>
        <row r="6479">
          <cell r="A6479" t="str">
            <v>Q22020</v>
          </cell>
          <cell r="B6479" t="str">
            <v>QTAXCAT3</v>
          </cell>
          <cell r="C6479" t="str">
            <v>T11 Amusements Sales Tax</v>
          </cell>
          <cell r="D6479" t="str">
            <v>North Carolina</v>
          </cell>
          <cell r="G6479">
            <v>0</v>
          </cell>
        </row>
        <row r="6480">
          <cell r="A6480" t="str">
            <v>Q22020</v>
          </cell>
          <cell r="B6480" t="str">
            <v>QTAXCAT3</v>
          </cell>
          <cell r="C6480" t="str">
            <v>T11 Amusements Sales Tax</v>
          </cell>
          <cell r="D6480" t="str">
            <v>North Dakota</v>
          </cell>
          <cell r="G6480">
            <v>4000000</v>
          </cell>
        </row>
        <row r="6481">
          <cell r="A6481" t="str">
            <v>Q22020</v>
          </cell>
          <cell r="B6481" t="str">
            <v>QTAXCAT3</v>
          </cell>
          <cell r="C6481" t="str">
            <v>T11 Amusements Sales Tax</v>
          </cell>
          <cell r="D6481" t="str">
            <v>Ohio</v>
          </cell>
          <cell r="G6481">
            <v>66000000</v>
          </cell>
        </row>
        <row r="6482">
          <cell r="A6482" t="str">
            <v>Q22020</v>
          </cell>
          <cell r="B6482" t="str">
            <v>QTAXCAT3</v>
          </cell>
          <cell r="C6482" t="str">
            <v>T11 Amusements Sales Tax</v>
          </cell>
          <cell r="D6482" t="str">
            <v>Oklahoma</v>
          </cell>
          <cell r="G6482">
            <v>1000000</v>
          </cell>
        </row>
        <row r="6483">
          <cell r="A6483" t="str">
            <v>Q22020</v>
          </cell>
          <cell r="B6483" t="str">
            <v>QTAXCAT3</v>
          </cell>
          <cell r="C6483" t="str">
            <v>T11 Amusements Sales Tax</v>
          </cell>
          <cell r="D6483" t="str">
            <v>Oregon</v>
          </cell>
          <cell r="G6483">
            <v>0</v>
          </cell>
        </row>
        <row r="6484">
          <cell r="A6484" t="str">
            <v>Q22020</v>
          </cell>
          <cell r="B6484" t="str">
            <v>QTAXCAT3</v>
          </cell>
          <cell r="C6484" t="str">
            <v>T11 Amusements Sales Tax</v>
          </cell>
          <cell r="D6484" t="str">
            <v>Pennsylvania</v>
          </cell>
          <cell r="G6484">
            <v>116000000</v>
          </cell>
        </row>
        <row r="6485">
          <cell r="A6485" t="str">
            <v>Q22020</v>
          </cell>
          <cell r="B6485" t="str">
            <v>QTAXCAT3</v>
          </cell>
          <cell r="C6485" t="str">
            <v>T11 Amusements Sales Tax</v>
          </cell>
          <cell r="D6485" t="str">
            <v>South Carolina</v>
          </cell>
          <cell r="G6485">
            <v>6000000</v>
          </cell>
        </row>
        <row r="6486">
          <cell r="A6486" t="str">
            <v>Q22020</v>
          </cell>
          <cell r="B6486" t="str">
            <v>QTAXCAT3</v>
          </cell>
          <cell r="C6486" t="str">
            <v>T11 Amusements Sales Tax</v>
          </cell>
          <cell r="D6486" t="str">
            <v>South Dakota</v>
          </cell>
          <cell r="G6486">
            <v>0</v>
          </cell>
        </row>
        <row r="6487">
          <cell r="A6487" t="str">
            <v>Q22020</v>
          </cell>
          <cell r="B6487" t="str">
            <v>QTAXCAT3</v>
          </cell>
          <cell r="C6487" t="str">
            <v>T11 Amusements Sales Tax</v>
          </cell>
          <cell r="D6487" t="str">
            <v>Texas</v>
          </cell>
          <cell r="G6487">
            <v>8000000</v>
          </cell>
        </row>
        <row r="6488">
          <cell r="A6488" t="str">
            <v>Q22020</v>
          </cell>
          <cell r="B6488" t="str">
            <v>QTAXCAT3</v>
          </cell>
          <cell r="C6488" t="str">
            <v>T11 Amusements Sales Tax</v>
          </cell>
          <cell r="D6488" t="str">
            <v>Vermont</v>
          </cell>
          <cell r="G6488">
            <v>0</v>
          </cell>
        </row>
        <row r="6489">
          <cell r="A6489" t="str">
            <v>Q22020</v>
          </cell>
          <cell r="B6489" t="str">
            <v>QTAXCAT3</v>
          </cell>
          <cell r="C6489" t="str">
            <v>T11 Amusements Sales Tax</v>
          </cell>
          <cell r="D6489" t="str">
            <v>Virginia</v>
          </cell>
          <cell r="G6489">
            <v>0</v>
          </cell>
        </row>
        <row r="6490">
          <cell r="A6490" t="str">
            <v>Q22020</v>
          </cell>
          <cell r="B6490" t="str">
            <v>QTAXCAT3</v>
          </cell>
          <cell r="C6490" t="str">
            <v>T11 Amusements Sales Tax</v>
          </cell>
          <cell r="D6490" t="str">
            <v>Washington</v>
          </cell>
          <cell r="G6490">
            <v>1000000</v>
          </cell>
        </row>
        <row r="6491">
          <cell r="A6491" t="str">
            <v>Q22020</v>
          </cell>
          <cell r="B6491" t="str">
            <v>QTAXCAT3</v>
          </cell>
          <cell r="C6491" t="str">
            <v>T11 Amusements Sales Tax</v>
          </cell>
          <cell r="D6491" t="str">
            <v>West Virginia</v>
          </cell>
          <cell r="G6491">
            <v>11000000</v>
          </cell>
        </row>
        <row r="6492">
          <cell r="A6492" t="str">
            <v>Q22020</v>
          </cell>
          <cell r="B6492" t="str">
            <v>QTAXCAT3</v>
          </cell>
          <cell r="C6492" t="str">
            <v>T11 Amusements Sales Tax</v>
          </cell>
          <cell r="D6492" t="str">
            <v>Wisconsin</v>
          </cell>
          <cell r="G6492">
            <v>0</v>
          </cell>
        </row>
        <row r="6493">
          <cell r="A6493" t="str">
            <v>Q22020</v>
          </cell>
          <cell r="B6493" t="str">
            <v>QTAXCAT3</v>
          </cell>
          <cell r="C6493" t="str">
            <v>T11 Amusements Sales Tax</v>
          </cell>
          <cell r="D6493" t="str">
            <v>Wyoming</v>
          </cell>
          <cell r="G6493">
            <v>0</v>
          </cell>
        </row>
        <row r="6494">
          <cell r="A6494" t="str">
            <v>Q22020</v>
          </cell>
          <cell r="B6494" t="str">
            <v>QTAXCAT3</v>
          </cell>
          <cell r="C6494" t="str">
            <v>T12 Insurance Premiums Sales Tax</v>
          </cell>
          <cell r="D6494" t="str">
            <v>U.S. Total</v>
          </cell>
          <cell r="G6494">
            <v>7308000000</v>
          </cell>
        </row>
        <row r="6495">
          <cell r="A6495" t="str">
            <v>Q22020</v>
          </cell>
          <cell r="B6495" t="str">
            <v>QTAXCAT3</v>
          </cell>
          <cell r="C6495" t="str">
            <v>T12 Insurance Premiums Sales Tax</v>
          </cell>
          <cell r="D6495" t="str">
            <v>Alabama</v>
          </cell>
          <cell r="G6495">
            <v>95000000</v>
          </cell>
        </row>
        <row r="6496">
          <cell r="A6496" t="str">
            <v>Q22020</v>
          </cell>
          <cell r="B6496" t="str">
            <v>QTAXCAT3</v>
          </cell>
          <cell r="C6496" t="str">
            <v>T12 Insurance Premiums Sales Tax</v>
          </cell>
          <cell r="D6496" t="str">
            <v>Alaska</v>
          </cell>
          <cell r="G6496">
            <v>18000000</v>
          </cell>
        </row>
        <row r="6497">
          <cell r="A6497" t="str">
            <v>Q22020</v>
          </cell>
          <cell r="B6497" t="str">
            <v>QTAXCAT3</v>
          </cell>
          <cell r="C6497" t="str">
            <v>T12 Insurance Premiums Sales Tax</v>
          </cell>
          <cell r="D6497" t="str">
            <v>Arizona</v>
          </cell>
          <cell r="G6497">
            <v>165000000</v>
          </cell>
        </row>
        <row r="6498">
          <cell r="A6498" t="str">
            <v>Q22020</v>
          </cell>
          <cell r="B6498" t="str">
            <v>QTAXCAT3</v>
          </cell>
          <cell r="C6498" t="str">
            <v>T12 Insurance Premiums Sales Tax</v>
          </cell>
          <cell r="D6498" t="str">
            <v>Arkansas</v>
          </cell>
          <cell r="G6498">
            <v>152000000</v>
          </cell>
        </row>
        <row r="6499">
          <cell r="A6499" t="str">
            <v>Q22020</v>
          </cell>
          <cell r="B6499" t="str">
            <v>QTAXCAT3</v>
          </cell>
          <cell r="C6499" t="str">
            <v>T12 Insurance Premiums Sales Tax</v>
          </cell>
          <cell r="D6499" t="str">
            <v>California</v>
          </cell>
          <cell r="G6499">
            <v>1150000000</v>
          </cell>
        </row>
        <row r="6500">
          <cell r="A6500" t="str">
            <v>Q22020</v>
          </cell>
          <cell r="B6500" t="str">
            <v>QTAXCAT3</v>
          </cell>
          <cell r="C6500" t="str">
            <v>T12 Insurance Premiums Sales Tax</v>
          </cell>
          <cell r="D6500" t="str">
            <v>Colorado</v>
          </cell>
          <cell r="G6500">
            <v>83000000</v>
          </cell>
        </row>
        <row r="6501">
          <cell r="A6501" t="str">
            <v>Q22020</v>
          </cell>
          <cell r="B6501" t="str">
            <v>QTAXCAT3</v>
          </cell>
          <cell r="C6501" t="str">
            <v>T12 Insurance Premiums Sales Tax</v>
          </cell>
          <cell r="D6501" t="str">
            <v>Connecticut</v>
          </cell>
          <cell r="G6501">
            <v>44000000</v>
          </cell>
        </row>
        <row r="6502">
          <cell r="A6502" t="str">
            <v>Q22020</v>
          </cell>
          <cell r="B6502" t="str">
            <v>QTAXCAT3</v>
          </cell>
          <cell r="C6502" t="str">
            <v>T12 Insurance Premiums Sales Tax</v>
          </cell>
          <cell r="D6502" t="str">
            <v>Delaware</v>
          </cell>
          <cell r="G6502">
            <v>65000000</v>
          </cell>
        </row>
        <row r="6503">
          <cell r="A6503" t="str">
            <v>Q22020</v>
          </cell>
          <cell r="B6503" t="str">
            <v>QTAXCAT3</v>
          </cell>
          <cell r="C6503" t="str">
            <v>T12 Insurance Premiums Sales Tax</v>
          </cell>
          <cell r="D6503" t="str">
            <v>Florida</v>
          </cell>
          <cell r="G6503">
            <v>451000000</v>
          </cell>
        </row>
        <row r="6504">
          <cell r="A6504" t="str">
            <v>Q22020</v>
          </cell>
          <cell r="B6504" t="str">
            <v>QTAXCAT3</v>
          </cell>
          <cell r="C6504" t="str">
            <v>T12 Insurance Premiums Sales Tax</v>
          </cell>
          <cell r="D6504" t="str">
            <v>Georgia</v>
          </cell>
          <cell r="G6504">
            <v>63000000</v>
          </cell>
        </row>
        <row r="6505">
          <cell r="A6505" t="str">
            <v>Q22020</v>
          </cell>
          <cell r="B6505" t="str">
            <v>QTAXCAT3</v>
          </cell>
          <cell r="C6505" t="str">
            <v>T12 Insurance Premiums Sales Tax</v>
          </cell>
          <cell r="D6505" t="str">
            <v>Hawaii</v>
          </cell>
          <cell r="G6505">
            <v>48000000</v>
          </cell>
        </row>
        <row r="6506">
          <cell r="A6506" t="str">
            <v>Q22020</v>
          </cell>
          <cell r="B6506" t="str">
            <v>QTAXCAT3</v>
          </cell>
          <cell r="C6506" t="str">
            <v>T12 Insurance Premiums Sales Tax</v>
          </cell>
          <cell r="D6506" t="str">
            <v>Idaho</v>
          </cell>
          <cell r="G6506">
            <v>63000000</v>
          </cell>
        </row>
        <row r="6507">
          <cell r="A6507" t="str">
            <v>Q22020</v>
          </cell>
          <cell r="B6507" t="str">
            <v>QTAXCAT3</v>
          </cell>
          <cell r="C6507" t="str">
            <v>T12 Insurance Premiums Sales Tax</v>
          </cell>
          <cell r="D6507" t="str">
            <v>Illinois</v>
          </cell>
          <cell r="G6507">
            <v>165000000</v>
          </cell>
        </row>
        <row r="6508">
          <cell r="A6508" t="str">
            <v>Q22020</v>
          </cell>
          <cell r="B6508" t="str">
            <v>QTAXCAT3</v>
          </cell>
          <cell r="C6508" t="str">
            <v>T12 Insurance Premiums Sales Tax</v>
          </cell>
          <cell r="D6508" t="str">
            <v>Indiana</v>
          </cell>
          <cell r="G6508">
            <v>89000000</v>
          </cell>
        </row>
        <row r="6509">
          <cell r="A6509" t="str">
            <v>Q22020</v>
          </cell>
          <cell r="B6509" t="str">
            <v>QTAXCAT3</v>
          </cell>
          <cell r="C6509" t="str">
            <v>T12 Insurance Premiums Sales Tax</v>
          </cell>
          <cell r="D6509" t="str">
            <v>Iowa</v>
          </cell>
          <cell r="G6509">
            <v>30000000</v>
          </cell>
        </row>
        <row r="6510">
          <cell r="A6510" t="str">
            <v>Q22020</v>
          </cell>
          <cell r="B6510" t="str">
            <v>QTAXCAT3</v>
          </cell>
          <cell r="C6510" t="str">
            <v>T12 Insurance Premiums Sales Tax</v>
          </cell>
          <cell r="D6510" t="str">
            <v>Kansas</v>
          </cell>
          <cell r="G6510">
            <v>85000000</v>
          </cell>
        </row>
        <row r="6511">
          <cell r="A6511" t="str">
            <v>Q22020</v>
          </cell>
          <cell r="B6511" t="str">
            <v>QTAXCAT3</v>
          </cell>
          <cell r="C6511" t="str">
            <v>T12 Insurance Premiums Sales Tax</v>
          </cell>
          <cell r="D6511" t="str">
            <v>Kentucky</v>
          </cell>
          <cell r="G6511">
            <v>56000000</v>
          </cell>
        </row>
        <row r="6512">
          <cell r="A6512" t="str">
            <v>Q22020</v>
          </cell>
          <cell r="B6512" t="str">
            <v>QTAXCAT3</v>
          </cell>
          <cell r="C6512" t="str">
            <v>T12 Insurance Premiums Sales Tax</v>
          </cell>
          <cell r="D6512" t="str">
            <v>Louisiana</v>
          </cell>
          <cell r="G6512">
            <v>229000000</v>
          </cell>
        </row>
        <row r="6513">
          <cell r="A6513" t="str">
            <v>Q22020</v>
          </cell>
          <cell r="B6513" t="str">
            <v>QTAXCAT3</v>
          </cell>
          <cell r="C6513" t="str">
            <v>T12 Insurance Premiums Sales Tax</v>
          </cell>
          <cell r="D6513" t="str">
            <v>Maine</v>
          </cell>
          <cell r="G6513">
            <v>59000000</v>
          </cell>
        </row>
        <row r="6514">
          <cell r="A6514" t="str">
            <v>Q22020</v>
          </cell>
          <cell r="B6514" t="str">
            <v>QTAXCAT3</v>
          </cell>
          <cell r="C6514" t="str">
            <v>T12 Insurance Premiums Sales Tax</v>
          </cell>
          <cell r="D6514" t="str">
            <v>Maryland</v>
          </cell>
          <cell r="G6514">
            <v>264000000</v>
          </cell>
        </row>
        <row r="6515">
          <cell r="A6515" t="str">
            <v>Q22020</v>
          </cell>
          <cell r="B6515" t="str">
            <v>QTAXCAT3</v>
          </cell>
          <cell r="C6515" t="str">
            <v>T12 Insurance Premiums Sales Tax</v>
          </cell>
          <cell r="D6515" t="str">
            <v>Massachusetts</v>
          </cell>
          <cell r="G6515">
            <v>87000000</v>
          </cell>
        </row>
        <row r="6516">
          <cell r="A6516" t="str">
            <v>Q22020</v>
          </cell>
          <cell r="B6516" t="str">
            <v>QTAXCAT3</v>
          </cell>
          <cell r="C6516" t="str">
            <v>T12 Insurance Premiums Sales Tax</v>
          </cell>
          <cell r="D6516" t="str">
            <v>Michigan</v>
          </cell>
          <cell r="G6516">
            <v>222000000</v>
          </cell>
        </row>
        <row r="6517">
          <cell r="A6517" t="str">
            <v>Q22020</v>
          </cell>
          <cell r="B6517" t="str">
            <v>QTAXCAT3</v>
          </cell>
          <cell r="C6517" t="str">
            <v>T12 Insurance Premiums Sales Tax</v>
          </cell>
          <cell r="D6517" t="str">
            <v>Minnesota</v>
          </cell>
          <cell r="G6517">
            <v>150000000</v>
          </cell>
        </row>
        <row r="6518">
          <cell r="A6518" t="str">
            <v>Q22020</v>
          </cell>
          <cell r="B6518" t="str">
            <v>QTAXCAT3</v>
          </cell>
          <cell r="C6518" t="str">
            <v>T12 Insurance Premiums Sales Tax</v>
          </cell>
          <cell r="D6518" t="str">
            <v>Mississippi</v>
          </cell>
          <cell r="G6518">
            <v>155000000</v>
          </cell>
        </row>
        <row r="6519">
          <cell r="A6519" t="str">
            <v>Q22020</v>
          </cell>
          <cell r="B6519" t="str">
            <v>QTAXCAT3</v>
          </cell>
          <cell r="C6519" t="str">
            <v>T12 Insurance Premiums Sales Tax</v>
          </cell>
          <cell r="D6519" t="str">
            <v>Missouri</v>
          </cell>
          <cell r="G6519">
            <v>145000000</v>
          </cell>
        </row>
        <row r="6520">
          <cell r="A6520" t="str">
            <v>Q22020</v>
          </cell>
          <cell r="B6520" t="str">
            <v>QTAXCAT3</v>
          </cell>
          <cell r="C6520" t="str">
            <v>T12 Insurance Premiums Sales Tax</v>
          </cell>
          <cell r="D6520" t="str">
            <v>Montana</v>
          </cell>
          <cell r="G6520">
            <v>48000000</v>
          </cell>
        </row>
        <row r="6521">
          <cell r="A6521" t="str">
            <v>Q22020</v>
          </cell>
          <cell r="B6521" t="str">
            <v>QTAXCAT3</v>
          </cell>
          <cell r="C6521" t="str">
            <v>T12 Insurance Premiums Sales Tax</v>
          </cell>
          <cell r="D6521" t="str">
            <v>Nebraska</v>
          </cell>
          <cell r="G6521">
            <v>10000000</v>
          </cell>
        </row>
        <row r="6522">
          <cell r="A6522" t="str">
            <v>Q22020</v>
          </cell>
          <cell r="B6522" t="str">
            <v>QTAXCAT3</v>
          </cell>
          <cell r="C6522" t="str">
            <v>T12 Insurance Premiums Sales Tax</v>
          </cell>
          <cell r="D6522" t="str">
            <v>Nevada</v>
          </cell>
          <cell r="G6522">
            <v>219000000</v>
          </cell>
        </row>
        <row r="6523">
          <cell r="A6523" t="str">
            <v>Q22020</v>
          </cell>
          <cell r="B6523" t="str">
            <v>QTAXCAT3</v>
          </cell>
          <cell r="C6523" t="str">
            <v>T12 Insurance Premiums Sales Tax</v>
          </cell>
          <cell r="D6523" t="str">
            <v>New Hampshire</v>
          </cell>
          <cell r="G6523">
            <v>0</v>
          </cell>
        </row>
        <row r="6524">
          <cell r="A6524" t="str">
            <v>Q22020</v>
          </cell>
          <cell r="B6524" t="str">
            <v>QTAXCAT3</v>
          </cell>
          <cell r="C6524" t="str">
            <v>T12 Insurance Premiums Sales Tax</v>
          </cell>
          <cell r="D6524" t="str">
            <v>New Jersey</v>
          </cell>
          <cell r="G6524">
            <v>326000000</v>
          </cell>
        </row>
        <row r="6525">
          <cell r="A6525" t="str">
            <v>Q22020</v>
          </cell>
          <cell r="B6525" t="str">
            <v>QTAXCAT3</v>
          </cell>
          <cell r="C6525" t="str">
            <v>T12 Insurance Premiums Sales Tax</v>
          </cell>
          <cell r="D6525" t="str">
            <v>New Mexico</v>
          </cell>
          <cell r="G6525">
            <v>37000000</v>
          </cell>
        </row>
        <row r="6526">
          <cell r="A6526" t="str">
            <v>Q22020</v>
          </cell>
          <cell r="B6526" t="str">
            <v>QTAXCAT3</v>
          </cell>
          <cell r="C6526" t="str">
            <v>T12 Insurance Premiums Sales Tax</v>
          </cell>
          <cell r="D6526" t="str">
            <v>New York</v>
          </cell>
          <cell r="G6526">
            <v>406000000</v>
          </cell>
        </row>
        <row r="6527">
          <cell r="A6527" t="str">
            <v>Q22020</v>
          </cell>
          <cell r="B6527" t="str">
            <v>QTAXCAT3</v>
          </cell>
          <cell r="C6527" t="str">
            <v>T12 Insurance Premiums Sales Tax</v>
          </cell>
          <cell r="D6527" t="str">
            <v>North Carolina</v>
          </cell>
          <cell r="G6527">
            <v>370000000</v>
          </cell>
        </row>
        <row r="6528">
          <cell r="A6528" t="str">
            <v>Q22020</v>
          </cell>
          <cell r="B6528" t="str">
            <v>QTAXCAT3</v>
          </cell>
          <cell r="C6528" t="str">
            <v>T12 Insurance Premiums Sales Tax</v>
          </cell>
          <cell r="D6528" t="str">
            <v>North Dakota</v>
          </cell>
          <cell r="G6528">
            <v>13000000</v>
          </cell>
        </row>
        <row r="6529">
          <cell r="A6529" t="str">
            <v>Q22020</v>
          </cell>
          <cell r="B6529" t="str">
            <v>QTAXCAT3</v>
          </cell>
          <cell r="C6529" t="str">
            <v>T12 Insurance Premiums Sales Tax</v>
          </cell>
          <cell r="D6529" t="str">
            <v>Ohio</v>
          </cell>
          <cell r="G6529">
            <v>294000000</v>
          </cell>
        </row>
        <row r="6530">
          <cell r="A6530" t="str">
            <v>Q22020</v>
          </cell>
          <cell r="B6530" t="str">
            <v>QTAXCAT3</v>
          </cell>
          <cell r="C6530" t="str">
            <v>T12 Insurance Premiums Sales Tax</v>
          </cell>
          <cell r="D6530" t="str">
            <v>Oklahoma</v>
          </cell>
          <cell r="G6530">
            <v>134000000</v>
          </cell>
        </row>
        <row r="6531">
          <cell r="A6531" t="str">
            <v>Q22020</v>
          </cell>
          <cell r="B6531" t="str">
            <v>QTAXCAT3</v>
          </cell>
          <cell r="C6531" t="str">
            <v>T12 Insurance Premiums Sales Tax</v>
          </cell>
          <cell r="D6531" t="str">
            <v>Oregon</v>
          </cell>
          <cell r="G6531">
            <v>54000000</v>
          </cell>
        </row>
        <row r="6532">
          <cell r="A6532" t="str">
            <v>Q22020</v>
          </cell>
          <cell r="B6532" t="str">
            <v>QTAXCAT3</v>
          </cell>
          <cell r="C6532" t="str">
            <v>T12 Insurance Premiums Sales Tax</v>
          </cell>
          <cell r="D6532" t="str">
            <v>Pennsylvania</v>
          </cell>
          <cell r="G6532">
            <v>80000000</v>
          </cell>
        </row>
        <row r="6533">
          <cell r="A6533" t="str">
            <v>Q22020</v>
          </cell>
          <cell r="B6533" t="str">
            <v>QTAXCAT3</v>
          </cell>
          <cell r="C6533" t="str">
            <v>T12 Insurance Premiums Sales Tax</v>
          </cell>
          <cell r="D6533" t="str">
            <v>Rhode Island</v>
          </cell>
          <cell r="G6533">
            <v>46000000</v>
          </cell>
        </row>
        <row r="6534">
          <cell r="A6534" t="str">
            <v>Q22020</v>
          </cell>
          <cell r="B6534" t="str">
            <v>QTAXCAT3</v>
          </cell>
          <cell r="C6534" t="str">
            <v>T12 Insurance Premiums Sales Tax</v>
          </cell>
          <cell r="D6534" t="str">
            <v>South Carolina</v>
          </cell>
          <cell r="G6534">
            <v>47000000</v>
          </cell>
        </row>
        <row r="6535">
          <cell r="A6535" t="str">
            <v>Q22020</v>
          </cell>
          <cell r="B6535" t="str">
            <v>QTAXCAT3</v>
          </cell>
          <cell r="C6535" t="str">
            <v>T12 Insurance Premiums Sales Tax</v>
          </cell>
          <cell r="D6535" t="str">
            <v>South Dakota</v>
          </cell>
          <cell r="G6535">
            <v>14000000</v>
          </cell>
        </row>
        <row r="6536">
          <cell r="A6536" t="str">
            <v>Q22020</v>
          </cell>
          <cell r="B6536" t="str">
            <v>QTAXCAT3</v>
          </cell>
          <cell r="C6536" t="str">
            <v>T12 Insurance Premiums Sales Tax</v>
          </cell>
          <cell r="D6536" t="str">
            <v>Tennessee</v>
          </cell>
          <cell r="G6536">
            <v>278000000</v>
          </cell>
        </row>
        <row r="6537">
          <cell r="A6537" t="str">
            <v>Q22020</v>
          </cell>
          <cell r="B6537" t="str">
            <v>QTAXCAT3</v>
          </cell>
          <cell r="C6537" t="str">
            <v>T12 Insurance Premiums Sales Tax</v>
          </cell>
          <cell r="D6537" t="str">
            <v>Texas</v>
          </cell>
          <cell r="G6537">
            <v>36000000</v>
          </cell>
        </row>
        <row r="6538">
          <cell r="A6538" t="str">
            <v>Q22020</v>
          </cell>
          <cell r="B6538" t="str">
            <v>QTAXCAT3</v>
          </cell>
          <cell r="C6538" t="str">
            <v>T12 Insurance Premiums Sales Tax</v>
          </cell>
          <cell r="D6538" t="str">
            <v>Utah</v>
          </cell>
          <cell r="G6538">
            <v>46000000</v>
          </cell>
        </row>
        <row r="6539">
          <cell r="A6539" t="str">
            <v>Q22020</v>
          </cell>
          <cell r="B6539" t="str">
            <v>QTAXCAT3</v>
          </cell>
          <cell r="C6539" t="str">
            <v>T12 Insurance Premiums Sales Tax</v>
          </cell>
          <cell r="D6539" t="str">
            <v>Vermont</v>
          </cell>
          <cell r="G6539">
            <v>10000000</v>
          </cell>
        </row>
        <row r="6540">
          <cell r="A6540" t="str">
            <v>Q22020</v>
          </cell>
          <cell r="B6540" t="str">
            <v>QTAXCAT3</v>
          </cell>
          <cell r="C6540" t="str">
            <v>T12 Insurance Premiums Sales Tax</v>
          </cell>
          <cell r="D6540" t="str">
            <v>Virginia</v>
          </cell>
          <cell r="G6540">
            <v>290000000</v>
          </cell>
        </row>
        <row r="6541">
          <cell r="A6541" t="str">
            <v>Q22020</v>
          </cell>
          <cell r="B6541" t="str">
            <v>QTAXCAT3</v>
          </cell>
          <cell r="C6541" t="str">
            <v>T12 Insurance Premiums Sales Tax</v>
          </cell>
          <cell r="D6541" t="str">
            <v>Washington</v>
          </cell>
          <cell r="G6541">
            <v>288000000</v>
          </cell>
        </row>
        <row r="6542">
          <cell r="A6542" t="str">
            <v>Q22020</v>
          </cell>
          <cell r="B6542" t="str">
            <v>QTAXCAT3</v>
          </cell>
          <cell r="C6542" t="str">
            <v>T12 Insurance Premiums Sales Tax</v>
          </cell>
          <cell r="D6542" t="str">
            <v>West Virginia</v>
          </cell>
          <cell r="G6542">
            <v>32000000</v>
          </cell>
        </row>
        <row r="6543">
          <cell r="A6543" t="str">
            <v>Q22020</v>
          </cell>
          <cell r="B6543" t="str">
            <v>QTAXCAT3</v>
          </cell>
          <cell r="C6543" t="str">
            <v>T12 Insurance Premiums Sales Tax</v>
          </cell>
          <cell r="D6543" t="str">
            <v>Wisconsin</v>
          </cell>
          <cell r="G6543">
            <v>92000000</v>
          </cell>
        </row>
        <row r="6544">
          <cell r="A6544" t="str">
            <v>Q22020</v>
          </cell>
          <cell r="B6544" t="str">
            <v>QTAXCAT3</v>
          </cell>
          <cell r="C6544" t="str">
            <v>T12 Insurance Premiums Sales Tax</v>
          </cell>
          <cell r="D6544" t="str">
            <v>Wyoming</v>
          </cell>
          <cell r="G6544">
            <v>7000000</v>
          </cell>
        </row>
        <row r="6545">
          <cell r="A6545" t="str">
            <v>Q22020</v>
          </cell>
          <cell r="B6545" t="str">
            <v>QTAXCAT3</v>
          </cell>
          <cell r="C6545" t="str">
            <v>T12 Insurance Premiums Sales Tax</v>
          </cell>
          <cell r="D6545" t="str">
            <v>District of Columbia</v>
          </cell>
          <cell r="G6545">
            <v>55000000</v>
          </cell>
        </row>
        <row r="6546">
          <cell r="A6546" t="str">
            <v>Q22020</v>
          </cell>
          <cell r="B6546" t="str">
            <v>QTAXCAT3</v>
          </cell>
          <cell r="C6546" t="str">
            <v>T13 Motor Fuels Sales Tax</v>
          </cell>
          <cell r="D6546" t="str">
            <v>U.S. Total</v>
          </cell>
          <cell r="G6546">
            <v>11479000000</v>
          </cell>
        </row>
        <row r="6547">
          <cell r="A6547" t="str">
            <v>Q22020</v>
          </cell>
          <cell r="B6547" t="str">
            <v>QTAXCAT3</v>
          </cell>
          <cell r="C6547" t="str">
            <v>T13 Motor Fuels Sales Tax</v>
          </cell>
          <cell r="D6547" t="str">
            <v>Alabama</v>
          </cell>
          <cell r="G6547">
            <v>186000000</v>
          </cell>
        </row>
        <row r="6548">
          <cell r="A6548" t="str">
            <v>Q22020</v>
          </cell>
          <cell r="B6548" t="str">
            <v>QTAXCAT3</v>
          </cell>
          <cell r="C6548" t="str">
            <v>T13 Motor Fuels Sales Tax</v>
          </cell>
          <cell r="D6548" t="str">
            <v>Alaska</v>
          </cell>
          <cell r="G6548">
            <v>10000000</v>
          </cell>
        </row>
        <row r="6549">
          <cell r="A6549" t="str">
            <v>Q22020</v>
          </cell>
          <cell r="B6549" t="str">
            <v>QTAXCAT3</v>
          </cell>
          <cell r="C6549" t="str">
            <v>T13 Motor Fuels Sales Tax</v>
          </cell>
          <cell r="D6549" t="str">
            <v>Arizona</v>
          </cell>
          <cell r="G6549">
            <v>360000000</v>
          </cell>
        </row>
        <row r="6550">
          <cell r="A6550" t="str">
            <v>Q22020</v>
          </cell>
          <cell r="B6550" t="str">
            <v>QTAXCAT3</v>
          </cell>
          <cell r="C6550" t="str">
            <v>T13 Motor Fuels Sales Tax</v>
          </cell>
          <cell r="D6550" t="str">
            <v>Arkansas</v>
          </cell>
          <cell r="G6550">
            <v>130000000</v>
          </cell>
        </row>
        <row r="6551">
          <cell r="A6551" t="str">
            <v>Q22020</v>
          </cell>
          <cell r="B6551" t="str">
            <v>QTAXCAT3</v>
          </cell>
          <cell r="C6551" t="str">
            <v>T13 Motor Fuels Sales Tax</v>
          </cell>
          <cell r="D6551" t="str">
            <v>California</v>
          </cell>
          <cell r="G6551">
            <v>1466000000</v>
          </cell>
        </row>
        <row r="6552">
          <cell r="A6552" t="str">
            <v>Q22020</v>
          </cell>
          <cell r="B6552" t="str">
            <v>QTAXCAT3</v>
          </cell>
          <cell r="C6552" t="str">
            <v>T13 Motor Fuels Sales Tax</v>
          </cell>
          <cell r="D6552" t="str">
            <v>Colorado</v>
          </cell>
          <cell r="G6552">
            <v>143000000</v>
          </cell>
        </row>
        <row r="6553">
          <cell r="A6553" t="str">
            <v>Q22020</v>
          </cell>
          <cell r="B6553" t="str">
            <v>QTAXCAT3</v>
          </cell>
          <cell r="C6553" t="str">
            <v>T13 Motor Fuels Sales Tax</v>
          </cell>
          <cell r="D6553" t="str">
            <v>Connecticut</v>
          </cell>
          <cell r="G6553">
            <v>133000000</v>
          </cell>
        </row>
        <row r="6554">
          <cell r="A6554" t="str">
            <v>Q22020</v>
          </cell>
          <cell r="B6554" t="str">
            <v>QTAXCAT3</v>
          </cell>
          <cell r="C6554" t="str">
            <v>T13 Motor Fuels Sales Tax</v>
          </cell>
          <cell r="D6554" t="str">
            <v>Delaware</v>
          </cell>
          <cell r="G6554">
            <v>33000000</v>
          </cell>
        </row>
        <row r="6555">
          <cell r="A6555" t="str">
            <v>Q22020</v>
          </cell>
          <cell r="B6555" t="str">
            <v>QTAXCAT3</v>
          </cell>
          <cell r="C6555" t="str">
            <v>T13 Motor Fuels Sales Tax</v>
          </cell>
          <cell r="D6555" t="str">
            <v>Florida</v>
          </cell>
          <cell r="G6555">
            <v>810000000</v>
          </cell>
        </row>
        <row r="6556">
          <cell r="A6556" t="str">
            <v>Q22020</v>
          </cell>
          <cell r="B6556" t="str">
            <v>QTAXCAT3</v>
          </cell>
          <cell r="C6556" t="str">
            <v>T13 Motor Fuels Sales Tax</v>
          </cell>
          <cell r="D6556" t="str">
            <v>Georgia</v>
          </cell>
          <cell r="G6556">
            <v>492000000</v>
          </cell>
        </row>
        <row r="6557">
          <cell r="A6557" t="str">
            <v>Q22020</v>
          </cell>
          <cell r="B6557" t="str">
            <v>QTAXCAT3</v>
          </cell>
          <cell r="C6557" t="str">
            <v>T13 Motor Fuels Sales Tax</v>
          </cell>
          <cell r="D6557" t="str">
            <v>Hawaii</v>
          </cell>
          <cell r="G6557">
            <v>15000000</v>
          </cell>
        </row>
        <row r="6558">
          <cell r="A6558" t="str">
            <v>Q22020</v>
          </cell>
          <cell r="B6558" t="str">
            <v>QTAXCAT3</v>
          </cell>
          <cell r="C6558" t="str">
            <v>T13 Motor Fuels Sales Tax</v>
          </cell>
          <cell r="D6558" t="str">
            <v>Idaho</v>
          </cell>
          <cell r="G6558">
            <v>80000000</v>
          </cell>
        </row>
        <row r="6559">
          <cell r="A6559" t="str">
            <v>Q22020</v>
          </cell>
          <cell r="B6559" t="str">
            <v>QTAXCAT3</v>
          </cell>
          <cell r="C6559" t="str">
            <v>T13 Motor Fuels Sales Tax</v>
          </cell>
          <cell r="D6559" t="str">
            <v>Illinois</v>
          </cell>
          <cell r="G6559">
            <v>494000000</v>
          </cell>
        </row>
        <row r="6560">
          <cell r="A6560" t="str">
            <v>Q22020</v>
          </cell>
          <cell r="B6560" t="str">
            <v>QTAXCAT3</v>
          </cell>
          <cell r="C6560" t="str">
            <v>T13 Motor Fuels Sales Tax</v>
          </cell>
          <cell r="D6560" t="str">
            <v>Indiana</v>
          </cell>
          <cell r="G6560">
            <v>296000000</v>
          </cell>
        </row>
        <row r="6561">
          <cell r="A6561" t="str">
            <v>Q22020</v>
          </cell>
          <cell r="B6561" t="str">
            <v>QTAXCAT3</v>
          </cell>
          <cell r="C6561" t="str">
            <v>T13 Motor Fuels Sales Tax</v>
          </cell>
          <cell r="D6561" t="str">
            <v>Iowa</v>
          </cell>
          <cell r="G6561">
            <v>213000000</v>
          </cell>
        </row>
        <row r="6562">
          <cell r="A6562" t="str">
            <v>Q22020</v>
          </cell>
          <cell r="B6562" t="str">
            <v>QTAXCAT3</v>
          </cell>
          <cell r="C6562" t="str">
            <v>T13 Motor Fuels Sales Tax</v>
          </cell>
          <cell r="D6562" t="str">
            <v>Kansas</v>
          </cell>
          <cell r="G6562">
            <v>99000000</v>
          </cell>
        </row>
        <row r="6563">
          <cell r="A6563" t="str">
            <v>Q22020</v>
          </cell>
          <cell r="B6563" t="str">
            <v>QTAXCAT3</v>
          </cell>
          <cell r="C6563" t="str">
            <v>T13 Motor Fuels Sales Tax</v>
          </cell>
          <cell r="D6563" t="str">
            <v>Kentucky</v>
          </cell>
          <cell r="G6563">
            <v>160000000</v>
          </cell>
        </row>
        <row r="6564">
          <cell r="A6564" t="str">
            <v>Q22020</v>
          </cell>
          <cell r="B6564" t="str">
            <v>QTAXCAT3</v>
          </cell>
          <cell r="C6564" t="str">
            <v>T13 Motor Fuels Sales Tax</v>
          </cell>
          <cell r="D6564" t="str">
            <v>Louisiana</v>
          </cell>
          <cell r="G6564">
            <v>130000000</v>
          </cell>
        </row>
        <row r="6565">
          <cell r="A6565" t="str">
            <v>Q22020</v>
          </cell>
          <cell r="B6565" t="str">
            <v>QTAXCAT3</v>
          </cell>
          <cell r="C6565" t="str">
            <v>T13 Motor Fuels Sales Tax</v>
          </cell>
          <cell r="D6565" t="str">
            <v>Maine</v>
          </cell>
          <cell r="G6565">
            <v>48000000</v>
          </cell>
        </row>
        <row r="6566">
          <cell r="A6566" t="str">
            <v>Q22020</v>
          </cell>
          <cell r="B6566" t="str">
            <v>QTAXCAT3</v>
          </cell>
          <cell r="C6566" t="str">
            <v>T13 Motor Fuels Sales Tax</v>
          </cell>
          <cell r="D6566" t="str">
            <v>Maryland</v>
          </cell>
          <cell r="G6566">
            <v>302000000</v>
          </cell>
        </row>
        <row r="6567">
          <cell r="A6567" t="str">
            <v>Q22020</v>
          </cell>
          <cell r="B6567" t="str">
            <v>QTAXCAT3</v>
          </cell>
          <cell r="C6567" t="str">
            <v>T13 Motor Fuels Sales Tax</v>
          </cell>
          <cell r="D6567" t="str">
            <v>Massachusetts</v>
          </cell>
          <cell r="G6567">
            <v>131000000</v>
          </cell>
        </row>
        <row r="6568">
          <cell r="A6568" t="str">
            <v>Q22020</v>
          </cell>
          <cell r="B6568" t="str">
            <v>QTAXCAT3</v>
          </cell>
          <cell r="C6568" t="str">
            <v>T13 Motor Fuels Sales Tax</v>
          </cell>
          <cell r="D6568" t="str">
            <v>Michigan</v>
          </cell>
          <cell r="G6568">
            <v>247000000</v>
          </cell>
        </row>
        <row r="6569">
          <cell r="A6569" t="str">
            <v>Q22020</v>
          </cell>
          <cell r="B6569" t="str">
            <v>QTAXCAT3</v>
          </cell>
          <cell r="C6569" t="str">
            <v>T13 Motor Fuels Sales Tax</v>
          </cell>
          <cell r="D6569" t="str">
            <v>Minnesota</v>
          </cell>
          <cell r="G6569">
            <v>174000000</v>
          </cell>
        </row>
        <row r="6570">
          <cell r="A6570" t="str">
            <v>Q22020</v>
          </cell>
          <cell r="B6570" t="str">
            <v>QTAXCAT3</v>
          </cell>
          <cell r="C6570" t="str">
            <v>T13 Motor Fuels Sales Tax</v>
          </cell>
          <cell r="D6570" t="str">
            <v>Mississippi</v>
          </cell>
          <cell r="G6570">
            <v>97000000</v>
          </cell>
        </row>
        <row r="6571">
          <cell r="A6571" t="str">
            <v>Q22020</v>
          </cell>
          <cell r="B6571" t="str">
            <v>QTAXCAT3</v>
          </cell>
          <cell r="C6571" t="str">
            <v>T13 Motor Fuels Sales Tax</v>
          </cell>
          <cell r="D6571" t="str">
            <v>Missouri</v>
          </cell>
          <cell r="G6571">
            <v>155000000</v>
          </cell>
        </row>
        <row r="6572">
          <cell r="A6572" t="str">
            <v>Q22020</v>
          </cell>
          <cell r="B6572" t="str">
            <v>QTAXCAT3</v>
          </cell>
          <cell r="C6572" t="str">
            <v>T13 Motor Fuels Sales Tax</v>
          </cell>
          <cell r="D6572" t="str">
            <v>Montana</v>
          </cell>
          <cell r="G6572">
            <v>50000000</v>
          </cell>
        </row>
        <row r="6573">
          <cell r="A6573" t="str">
            <v>Q22020</v>
          </cell>
          <cell r="B6573" t="str">
            <v>QTAXCAT3</v>
          </cell>
          <cell r="C6573" t="str">
            <v>T13 Motor Fuels Sales Tax</v>
          </cell>
          <cell r="D6573" t="str">
            <v>Nebraska</v>
          </cell>
          <cell r="G6573">
            <v>87000000</v>
          </cell>
        </row>
        <row r="6574">
          <cell r="A6574" t="str">
            <v>Q22020</v>
          </cell>
          <cell r="B6574" t="str">
            <v>QTAXCAT3</v>
          </cell>
          <cell r="C6574" t="str">
            <v>T13 Motor Fuels Sales Tax</v>
          </cell>
          <cell r="D6574" t="str">
            <v>Nevada</v>
          </cell>
          <cell r="G6574">
            <v>153000000</v>
          </cell>
        </row>
        <row r="6575">
          <cell r="A6575" t="str">
            <v>Q22020</v>
          </cell>
          <cell r="B6575" t="str">
            <v>QTAXCAT3</v>
          </cell>
          <cell r="C6575" t="str">
            <v>T13 Motor Fuels Sales Tax</v>
          </cell>
          <cell r="D6575" t="str">
            <v>New Hampshire</v>
          </cell>
          <cell r="G6575">
            <v>35000000</v>
          </cell>
        </row>
        <row r="6576">
          <cell r="A6576" t="str">
            <v>Q22020</v>
          </cell>
          <cell r="B6576" t="str">
            <v>QTAXCAT3</v>
          </cell>
          <cell r="C6576" t="str">
            <v>T13 Motor Fuels Sales Tax</v>
          </cell>
          <cell r="D6576" t="str">
            <v>New Jersey</v>
          </cell>
          <cell r="G6576">
            <v>167000000</v>
          </cell>
        </row>
        <row r="6577">
          <cell r="A6577" t="str">
            <v>Q22020</v>
          </cell>
          <cell r="B6577" t="str">
            <v>QTAXCAT3</v>
          </cell>
          <cell r="C6577" t="str">
            <v>T13 Motor Fuels Sales Tax</v>
          </cell>
          <cell r="D6577" t="str">
            <v>New Mexico</v>
          </cell>
          <cell r="G6577">
            <v>88000000</v>
          </cell>
        </row>
        <row r="6578">
          <cell r="A6578" t="str">
            <v>Q22020</v>
          </cell>
          <cell r="B6578" t="str">
            <v>QTAXCAT3</v>
          </cell>
          <cell r="C6578" t="str">
            <v>T13 Motor Fuels Sales Tax</v>
          </cell>
          <cell r="D6578" t="str">
            <v>New York</v>
          </cell>
          <cell r="G6578">
            <v>278000000</v>
          </cell>
        </row>
        <row r="6579">
          <cell r="A6579" t="str">
            <v>Q22020</v>
          </cell>
          <cell r="B6579" t="str">
            <v>QTAXCAT3</v>
          </cell>
          <cell r="C6579" t="str">
            <v>T13 Motor Fuels Sales Tax</v>
          </cell>
          <cell r="D6579" t="str">
            <v>North Carolina</v>
          </cell>
          <cell r="G6579">
            <v>364000000</v>
          </cell>
        </row>
        <row r="6580">
          <cell r="A6580" t="str">
            <v>Q22020</v>
          </cell>
          <cell r="B6580" t="str">
            <v>QTAXCAT3</v>
          </cell>
          <cell r="C6580" t="str">
            <v>T13 Motor Fuels Sales Tax</v>
          </cell>
          <cell r="D6580" t="str">
            <v>North Dakota</v>
          </cell>
          <cell r="G6580">
            <v>41000000</v>
          </cell>
        </row>
        <row r="6581">
          <cell r="A6581" t="str">
            <v>Q22020</v>
          </cell>
          <cell r="B6581" t="str">
            <v>QTAXCAT3</v>
          </cell>
          <cell r="C6581" t="str">
            <v>T13 Motor Fuels Sales Tax</v>
          </cell>
          <cell r="D6581" t="str">
            <v>Ohio</v>
          </cell>
          <cell r="G6581">
            <v>572000000</v>
          </cell>
        </row>
        <row r="6582">
          <cell r="A6582" t="str">
            <v>Q22020</v>
          </cell>
          <cell r="B6582" t="str">
            <v>QTAXCAT3</v>
          </cell>
          <cell r="C6582" t="str">
            <v>T13 Motor Fuels Sales Tax</v>
          </cell>
          <cell r="D6582" t="str">
            <v>Oklahoma</v>
          </cell>
          <cell r="G6582">
            <v>122000000</v>
          </cell>
        </row>
        <row r="6583">
          <cell r="A6583" t="str">
            <v>Q22020</v>
          </cell>
          <cell r="B6583" t="str">
            <v>QTAXCAT3</v>
          </cell>
          <cell r="C6583" t="str">
            <v>T13 Motor Fuels Sales Tax</v>
          </cell>
          <cell r="D6583" t="str">
            <v>Oregon</v>
          </cell>
          <cell r="G6583">
            <v>170000000</v>
          </cell>
        </row>
        <row r="6584">
          <cell r="A6584" t="str">
            <v>Q22020</v>
          </cell>
          <cell r="B6584" t="str">
            <v>QTAXCAT3</v>
          </cell>
          <cell r="C6584" t="str">
            <v>T13 Motor Fuels Sales Tax</v>
          </cell>
          <cell r="D6584" t="str">
            <v>Pennsylvania</v>
          </cell>
          <cell r="G6584">
            <v>620000000</v>
          </cell>
        </row>
        <row r="6585">
          <cell r="A6585" t="str">
            <v>Q22020</v>
          </cell>
          <cell r="B6585" t="str">
            <v>QTAXCAT3</v>
          </cell>
          <cell r="C6585" t="str">
            <v>T13 Motor Fuels Sales Tax</v>
          </cell>
          <cell r="D6585" t="str">
            <v>Rhode Island</v>
          </cell>
          <cell r="G6585">
            <v>25000000</v>
          </cell>
        </row>
        <row r="6586">
          <cell r="A6586" t="str">
            <v>Q22020</v>
          </cell>
          <cell r="B6586" t="str">
            <v>QTAXCAT3</v>
          </cell>
          <cell r="C6586" t="str">
            <v>T13 Motor Fuels Sales Tax</v>
          </cell>
          <cell r="D6586" t="str">
            <v>South Carolina</v>
          </cell>
          <cell r="G6586">
            <v>172000000</v>
          </cell>
        </row>
        <row r="6587">
          <cell r="A6587" t="str">
            <v>Q22020</v>
          </cell>
          <cell r="B6587" t="str">
            <v>QTAXCAT3</v>
          </cell>
          <cell r="C6587" t="str">
            <v>T13 Motor Fuels Sales Tax</v>
          </cell>
          <cell r="D6587" t="str">
            <v>South Dakota</v>
          </cell>
          <cell r="G6587">
            <v>39000000</v>
          </cell>
        </row>
        <row r="6588">
          <cell r="A6588" t="str">
            <v>Q22020</v>
          </cell>
          <cell r="B6588" t="str">
            <v>QTAXCAT3</v>
          </cell>
          <cell r="C6588" t="str">
            <v>T13 Motor Fuels Sales Tax</v>
          </cell>
          <cell r="D6588" t="str">
            <v>Tennessee</v>
          </cell>
          <cell r="G6588">
            <v>266000000</v>
          </cell>
        </row>
        <row r="6589">
          <cell r="A6589" t="str">
            <v>Q22020</v>
          </cell>
          <cell r="B6589" t="str">
            <v>QTAXCAT3</v>
          </cell>
          <cell r="C6589" t="str">
            <v>T13 Motor Fuels Sales Tax</v>
          </cell>
          <cell r="D6589" t="str">
            <v>Texas</v>
          </cell>
          <cell r="G6589">
            <v>755000000</v>
          </cell>
        </row>
        <row r="6590">
          <cell r="A6590" t="str">
            <v>Q22020</v>
          </cell>
          <cell r="B6590" t="str">
            <v>QTAXCAT3</v>
          </cell>
          <cell r="C6590" t="str">
            <v>T13 Motor Fuels Sales Tax</v>
          </cell>
          <cell r="D6590" t="str">
            <v>Utah</v>
          </cell>
          <cell r="G6590">
            <v>96000000</v>
          </cell>
        </row>
        <row r="6591">
          <cell r="A6591" t="str">
            <v>Q22020</v>
          </cell>
          <cell r="B6591" t="str">
            <v>QTAXCAT3</v>
          </cell>
          <cell r="C6591" t="str">
            <v>T13 Motor Fuels Sales Tax</v>
          </cell>
          <cell r="D6591" t="str">
            <v>Vermont</v>
          </cell>
          <cell r="G6591">
            <v>24000000</v>
          </cell>
        </row>
        <row r="6592">
          <cell r="A6592" t="str">
            <v>Q22020</v>
          </cell>
          <cell r="B6592" t="str">
            <v>QTAXCAT3</v>
          </cell>
          <cell r="C6592" t="str">
            <v>T13 Motor Fuels Sales Tax</v>
          </cell>
          <cell r="D6592" t="str">
            <v>Virginia</v>
          </cell>
          <cell r="G6592">
            <v>256000000</v>
          </cell>
        </row>
        <row r="6593">
          <cell r="A6593" t="str">
            <v>Q22020</v>
          </cell>
          <cell r="B6593" t="str">
            <v>QTAXCAT3</v>
          </cell>
          <cell r="C6593" t="str">
            <v>T13 Motor Fuels Sales Tax</v>
          </cell>
          <cell r="D6593" t="str">
            <v>Washington</v>
          </cell>
          <cell r="G6593">
            <v>285000000</v>
          </cell>
        </row>
        <row r="6594">
          <cell r="A6594" t="str">
            <v>Q22020</v>
          </cell>
          <cell r="B6594" t="str">
            <v>QTAXCAT3</v>
          </cell>
          <cell r="C6594" t="str">
            <v>T13 Motor Fuels Sales Tax</v>
          </cell>
          <cell r="D6594" t="str">
            <v>West Virginia</v>
          </cell>
          <cell r="G6594">
            <v>87000000</v>
          </cell>
        </row>
        <row r="6595">
          <cell r="A6595" t="str">
            <v>Q22020</v>
          </cell>
          <cell r="B6595" t="str">
            <v>QTAXCAT3</v>
          </cell>
          <cell r="C6595" t="str">
            <v>T13 Motor Fuels Sales Tax</v>
          </cell>
          <cell r="D6595" t="str">
            <v>Wisconsin</v>
          </cell>
          <cell r="G6595">
            <v>297000000</v>
          </cell>
        </row>
        <row r="6596">
          <cell r="A6596" t="str">
            <v>Q22020</v>
          </cell>
          <cell r="B6596" t="str">
            <v>QTAXCAT3</v>
          </cell>
          <cell r="C6596" t="str">
            <v>T13 Motor Fuels Sales Tax</v>
          </cell>
          <cell r="D6596" t="str">
            <v>Wyoming</v>
          </cell>
          <cell r="G6596">
            <v>25000000</v>
          </cell>
        </row>
        <row r="6597">
          <cell r="A6597" t="str">
            <v>Q22020</v>
          </cell>
          <cell r="B6597" t="str">
            <v>QTAXCAT3</v>
          </cell>
          <cell r="C6597" t="str">
            <v>T13 Motor Fuels Sales Tax</v>
          </cell>
          <cell r="D6597" t="str">
            <v>District of Columbia</v>
          </cell>
          <cell r="G6597">
            <v>4000000</v>
          </cell>
        </row>
        <row r="6598">
          <cell r="A6598" t="str">
            <v>Q22020</v>
          </cell>
          <cell r="B6598" t="str">
            <v>QTAXCAT3</v>
          </cell>
          <cell r="C6598" t="str">
            <v>T14 Pari-Mutuels Sales Tax</v>
          </cell>
          <cell r="D6598" t="str">
            <v>U.S. Total</v>
          </cell>
          <cell r="G6598">
            <v>19000000</v>
          </cell>
        </row>
        <row r="6599">
          <cell r="A6599" t="str">
            <v>Q22020</v>
          </cell>
          <cell r="B6599" t="str">
            <v>QTAXCAT3</v>
          </cell>
          <cell r="C6599" t="str">
            <v>T14 Pari-Mutuels Sales Tax</v>
          </cell>
          <cell r="D6599" t="str">
            <v>Alabama</v>
          </cell>
          <cell r="G6599">
            <v>0</v>
          </cell>
        </row>
        <row r="6600">
          <cell r="A6600" t="str">
            <v>Q22020</v>
          </cell>
          <cell r="B6600" t="str">
            <v>QTAXCAT3</v>
          </cell>
          <cell r="C6600" t="str">
            <v>T14 Pari-Mutuels Sales Tax</v>
          </cell>
          <cell r="D6600" t="str">
            <v>Arizona</v>
          </cell>
          <cell r="G6600">
            <v>0</v>
          </cell>
        </row>
        <row r="6601">
          <cell r="A6601" t="str">
            <v>Q22020</v>
          </cell>
          <cell r="B6601" t="str">
            <v>QTAXCAT3</v>
          </cell>
          <cell r="C6601" t="str">
            <v>T14 Pari-Mutuels Sales Tax</v>
          </cell>
          <cell r="D6601" t="str">
            <v>Arkansas</v>
          </cell>
          <cell r="G6601">
            <v>0</v>
          </cell>
        </row>
        <row r="6602">
          <cell r="A6602" t="str">
            <v>Q22020</v>
          </cell>
          <cell r="B6602" t="str">
            <v>QTAXCAT3</v>
          </cell>
          <cell r="C6602" t="str">
            <v>T14 Pari-Mutuels Sales Tax</v>
          </cell>
          <cell r="D6602" t="str">
            <v>California</v>
          </cell>
          <cell r="G6602">
            <v>3000000</v>
          </cell>
        </row>
        <row r="6603">
          <cell r="A6603" t="str">
            <v>Q22020</v>
          </cell>
          <cell r="B6603" t="str">
            <v>QTAXCAT3</v>
          </cell>
          <cell r="C6603" t="str">
            <v>T14 Pari-Mutuels Sales Tax</v>
          </cell>
          <cell r="D6603" t="str">
            <v>Colorado</v>
          </cell>
          <cell r="G6603">
            <v>0</v>
          </cell>
        </row>
        <row r="6604">
          <cell r="A6604" t="str">
            <v>Q22020</v>
          </cell>
          <cell r="B6604" t="str">
            <v>QTAXCAT3</v>
          </cell>
          <cell r="C6604" t="str">
            <v>T14 Pari-Mutuels Sales Tax</v>
          </cell>
          <cell r="D6604" t="str">
            <v>Connecticut</v>
          </cell>
          <cell r="G6604">
            <v>0</v>
          </cell>
        </row>
        <row r="6605">
          <cell r="A6605" t="str">
            <v>Q22020</v>
          </cell>
          <cell r="B6605" t="str">
            <v>QTAXCAT3</v>
          </cell>
          <cell r="C6605" t="str">
            <v>T14 Pari-Mutuels Sales Tax</v>
          </cell>
          <cell r="D6605" t="str">
            <v>Delaware</v>
          </cell>
          <cell r="G6605">
            <v>0</v>
          </cell>
        </row>
        <row r="6606">
          <cell r="A6606" t="str">
            <v>Q22020</v>
          </cell>
          <cell r="B6606" t="str">
            <v>QTAXCAT3</v>
          </cell>
          <cell r="C6606" t="str">
            <v>T14 Pari-Mutuels Sales Tax</v>
          </cell>
          <cell r="D6606" t="str">
            <v>Florida</v>
          </cell>
          <cell r="G6606">
            <v>1000000</v>
          </cell>
        </row>
        <row r="6607">
          <cell r="A6607" t="str">
            <v>Q22020</v>
          </cell>
          <cell r="B6607" t="str">
            <v>QTAXCAT3</v>
          </cell>
          <cell r="C6607" t="str">
            <v>T14 Pari-Mutuels Sales Tax</v>
          </cell>
          <cell r="D6607" t="str">
            <v>Idaho</v>
          </cell>
          <cell r="G6607">
            <v>0</v>
          </cell>
        </row>
        <row r="6608">
          <cell r="A6608" t="str">
            <v>Q22020</v>
          </cell>
          <cell r="B6608" t="str">
            <v>QTAXCAT3</v>
          </cell>
          <cell r="C6608" t="str">
            <v>T14 Pari-Mutuels Sales Tax</v>
          </cell>
          <cell r="D6608" t="str">
            <v>Illinois</v>
          </cell>
          <cell r="G6608">
            <v>2000000</v>
          </cell>
        </row>
        <row r="6609">
          <cell r="A6609" t="str">
            <v>Q22020</v>
          </cell>
          <cell r="B6609" t="str">
            <v>QTAXCAT3</v>
          </cell>
          <cell r="C6609" t="str">
            <v>T14 Pari-Mutuels Sales Tax</v>
          </cell>
          <cell r="D6609" t="str">
            <v>Indiana</v>
          </cell>
          <cell r="G6609">
            <v>3000000</v>
          </cell>
        </row>
        <row r="6610">
          <cell r="A6610" t="str">
            <v>Q22020</v>
          </cell>
          <cell r="B6610" t="str">
            <v>QTAXCAT3</v>
          </cell>
          <cell r="C6610" t="str">
            <v>T14 Pari-Mutuels Sales Tax</v>
          </cell>
          <cell r="D6610" t="str">
            <v>Iowa</v>
          </cell>
          <cell r="G6610">
            <v>0</v>
          </cell>
        </row>
        <row r="6611">
          <cell r="A6611" t="str">
            <v>Q22020</v>
          </cell>
          <cell r="B6611" t="str">
            <v>QTAXCAT3</v>
          </cell>
          <cell r="C6611" t="str">
            <v>T14 Pari-Mutuels Sales Tax</v>
          </cell>
          <cell r="D6611" t="str">
            <v>Kansas</v>
          </cell>
          <cell r="G6611">
            <v>0</v>
          </cell>
        </row>
        <row r="6612">
          <cell r="A6612" t="str">
            <v>Q22020</v>
          </cell>
          <cell r="B6612" t="str">
            <v>QTAXCAT3</v>
          </cell>
          <cell r="C6612" t="str">
            <v>T14 Pari-Mutuels Sales Tax</v>
          </cell>
          <cell r="D6612" t="str">
            <v>Kentucky</v>
          </cell>
          <cell r="G6612">
            <v>1000000</v>
          </cell>
        </row>
        <row r="6613">
          <cell r="A6613" t="str">
            <v>Q22020</v>
          </cell>
          <cell r="B6613" t="str">
            <v>QTAXCAT3</v>
          </cell>
          <cell r="C6613" t="str">
            <v>T14 Pari-Mutuels Sales Tax</v>
          </cell>
          <cell r="D6613" t="str">
            <v>Louisiana</v>
          </cell>
          <cell r="G6613">
            <v>0</v>
          </cell>
        </row>
        <row r="6614">
          <cell r="A6614" t="str">
            <v>Q22020</v>
          </cell>
          <cell r="B6614" t="str">
            <v>QTAXCAT3</v>
          </cell>
          <cell r="C6614" t="str">
            <v>T14 Pari-Mutuels Sales Tax</v>
          </cell>
          <cell r="D6614" t="str">
            <v>Maine</v>
          </cell>
          <cell r="G6614">
            <v>0</v>
          </cell>
        </row>
        <row r="6615">
          <cell r="A6615" t="str">
            <v>Q22020</v>
          </cell>
          <cell r="B6615" t="str">
            <v>QTAXCAT3</v>
          </cell>
          <cell r="C6615" t="str">
            <v>T14 Pari-Mutuels Sales Tax</v>
          </cell>
          <cell r="D6615" t="str">
            <v>Maryland</v>
          </cell>
          <cell r="G6615">
            <v>0</v>
          </cell>
        </row>
        <row r="6616">
          <cell r="A6616" t="str">
            <v>Q22020</v>
          </cell>
          <cell r="B6616" t="str">
            <v>QTAXCAT3</v>
          </cell>
          <cell r="C6616" t="str">
            <v>T14 Pari-Mutuels Sales Tax</v>
          </cell>
          <cell r="D6616" t="str">
            <v>Massachusetts</v>
          </cell>
          <cell r="G6616">
            <v>0</v>
          </cell>
        </row>
        <row r="6617">
          <cell r="A6617" t="str">
            <v>Q22020</v>
          </cell>
          <cell r="B6617" t="str">
            <v>QTAXCAT3</v>
          </cell>
          <cell r="C6617" t="str">
            <v>T14 Pari-Mutuels Sales Tax</v>
          </cell>
          <cell r="D6617" t="str">
            <v>Michigan</v>
          </cell>
          <cell r="G6617">
            <v>0</v>
          </cell>
        </row>
        <row r="6618">
          <cell r="A6618" t="str">
            <v>Q22020</v>
          </cell>
          <cell r="B6618" t="str">
            <v>QTAXCAT3</v>
          </cell>
          <cell r="C6618" t="str">
            <v>T14 Pari-Mutuels Sales Tax</v>
          </cell>
          <cell r="D6618" t="str">
            <v>Minnesota</v>
          </cell>
          <cell r="G6618">
            <v>0</v>
          </cell>
        </row>
        <row r="6619">
          <cell r="A6619" t="str">
            <v>Q22020</v>
          </cell>
          <cell r="B6619" t="str">
            <v>QTAXCAT3</v>
          </cell>
          <cell r="C6619" t="str">
            <v>T14 Pari-Mutuels Sales Tax</v>
          </cell>
          <cell r="D6619" t="str">
            <v>Montana</v>
          </cell>
          <cell r="G6619">
            <v>0</v>
          </cell>
        </row>
        <row r="6620">
          <cell r="A6620" t="str">
            <v>Q22020</v>
          </cell>
          <cell r="B6620" t="str">
            <v>QTAXCAT3</v>
          </cell>
          <cell r="C6620" t="str">
            <v>T14 Pari-Mutuels Sales Tax</v>
          </cell>
          <cell r="D6620" t="str">
            <v>Nebraska</v>
          </cell>
          <cell r="G6620">
            <v>0</v>
          </cell>
        </row>
        <row r="6621">
          <cell r="A6621" t="str">
            <v>Q22020</v>
          </cell>
          <cell r="B6621" t="str">
            <v>QTAXCAT3</v>
          </cell>
          <cell r="C6621" t="str">
            <v>T14 Pari-Mutuels Sales Tax</v>
          </cell>
          <cell r="D6621" t="str">
            <v>New Hampshire</v>
          </cell>
          <cell r="G6621">
            <v>0</v>
          </cell>
        </row>
        <row r="6622">
          <cell r="A6622" t="str">
            <v>Q22020</v>
          </cell>
          <cell r="B6622" t="str">
            <v>QTAXCAT3</v>
          </cell>
          <cell r="C6622" t="str">
            <v>T14 Pari-Mutuels Sales Tax</v>
          </cell>
          <cell r="D6622" t="str">
            <v>New Mexico</v>
          </cell>
          <cell r="G6622">
            <v>0</v>
          </cell>
        </row>
        <row r="6623">
          <cell r="A6623" t="str">
            <v>Q22020</v>
          </cell>
          <cell r="B6623" t="str">
            <v>QTAXCAT3</v>
          </cell>
          <cell r="C6623" t="str">
            <v>T14 Pari-Mutuels Sales Tax</v>
          </cell>
          <cell r="D6623" t="str">
            <v>New York</v>
          </cell>
          <cell r="G6623">
            <v>2000000</v>
          </cell>
        </row>
        <row r="6624">
          <cell r="A6624" t="str">
            <v>Q22020</v>
          </cell>
          <cell r="B6624" t="str">
            <v>QTAXCAT3</v>
          </cell>
          <cell r="C6624" t="str">
            <v>T14 Pari-Mutuels Sales Tax</v>
          </cell>
          <cell r="D6624" t="str">
            <v>North Dakota</v>
          </cell>
          <cell r="G6624">
            <v>0</v>
          </cell>
        </row>
        <row r="6625">
          <cell r="A6625" t="str">
            <v>Q22020</v>
          </cell>
          <cell r="B6625" t="str">
            <v>QTAXCAT3</v>
          </cell>
          <cell r="C6625" t="str">
            <v>T14 Pari-Mutuels Sales Tax</v>
          </cell>
          <cell r="D6625" t="str">
            <v>Ohio</v>
          </cell>
          <cell r="G6625">
            <v>0</v>
          </cell>
        </row>
        <row r="6626">
          <cell r="A6626" t="str">
            <v>Q22020</v>
          </cell>
          <cell r="B6626" t="str">
            <v>QTAXCAT3</v>
          </cell>
          <cell r="C6626" t="str">
            <v>T14 Pari-Mutuels Sales Tax</v>
          </cell>
          <cell r="D6626" t="str">
            <v>Oklahoma</v>
          </cell>
          <cell r="G6626">
            <v>1000000</v>
          </cell>
        </row>
        <row r="6627">
          <cell r="A6627" t="str">
            <v>Q22020</v>
          </cell>
          <cell r="B6627" t="str">
            <v>QTAXCAT3</v>
          </cell>
          <cell r="C6627" t="str">
            <v>T14 Pari-Mutuels Sales Tax</v>
          </cell>
          <cell r="D6627" t="str">
            <v>Oregon</v>
          </cell>
          <cell r="G6627">
            <v>0</v>
          </cell>
        </row>
        <row r="6628">
          <cell r="A6628" t="str">
            <v>Q22020</v>
          </cell>
          <cell r="B6628" t="str">
            <v>QTAXCAT3</v>
          </cell>
          <cell r="C6628" t="str">
            <v>T14 Pari-Mutuels Sales Tax</v>
          </cell>
          <cell r="D6628" t="str">
            <v>Pennsylvania</v>
          </cell>
          <cell r="G6628">
            <v>1000000</v>
          </cell>
        </row>
        <row r="6629">
          <cell r="A6629" t="str">
            <v>Q22020</v>
          </cell>
          <cell r="B6629" t="str">
            <v>QTAXCAT3</v>
          </cell>
          <cell r="C6629" t="str">
            <v>T14 Pari-Mutuels Sales Tax</v>
          </cell>
          <cell r="D6629" t="str">
            <v>Rhode Island</v>
          </cell>
          <cell r="G6629">
            <v>0</v>
          </cell>
        </row>
        <row r="6630">
          <cell r="A6630" t="str">
            <v>Q22020</v>
          </cell>
          <cell r="B6630" t="str">
            <v>QTAXCAT3</v>
          </cell>
          <cell r="C6630" t="str">
            <v>T14 Pari-Mutuels Sales Tax</v>
          </cell>
          <cell r="D6630" t="str">
            <v>South Carolina</v>
          </cell>
          <cell r="G6630">
            <v>0</v>
          </cell>
        </row>
        <row r="6631">
          <cell r="A6631" t="str">
            <v>Q22020</v>
          </cell>
          <cell r="B6631" t="str">
            <v>QTAXCAT3</v>
          </cell>
          <cell r="C6631" t="str">
            <v>T14 Pari-Mutuels Sales Tax</v>
          </cell>
          <cell r="D6631" t="str">
            <v>South Dakota</v>
          </cell>
          <cell r="G6631">
            <v>0</v>
          </cell>
        </row>
        <row r="6632">
          <cell r="A6632" t="str">
            <v>Q22020</v>
          </cell>
          <cell r="B6632" t="str">
            <v>QTAXCAT3</v>
          </cell>
          <cell r="C6632" t="str">
            <v>T14 Pari-Mutuels Sales Tax</v>
          </cell>
          <cell r="D6632" t="str">
            <v>Texas</v>
          </cell>
          <cell r="G6632">
            <v>1000000</v>
          </cell>
        </row>
        <row r="6633">
          <cell r="A6633" t="str">
            <v>Q22020</v>
          </cell>
          <cell r="B6633" t="str">
            <v>QTAXCAT3</v>
          </cell>
          <cell r="C6633" t="str">
            <v>T14 Pari-Mutuels Sales Tax</v>
          </cell>
          <cell r="D6633" t="str">
            <v>Virginia</v>
          </cell>
          <cell r="G6633">
            <v>0</v>
          </cell>
        </row>
        <row r="6634">
          <cell r="A6634" t="str">
            <v>Q22020</v>
          </cell>
          <cell r="B6634" t="str">
            <v>QTAXCAT3</v>
          </cell>
          <cell r="C6634" t="str">
            <v>T14 Pari-Mutuels Sales Tax</v>
          </cell>
          <cell r="D6634" t="str">
            <v>Washington</v>
          </cell>
          <cell r="G6634">
            <v>0</v>
          </cell>
        </row>
        <row r="6635">
          <cell r="A6635" t="str">
            <v>Q22020</v>
          </cell>
          <cell r="B6635" t="str">
            <v>QTAXCAT3</v>
          </cell>
          <cell r="C6635" t="str">
            <v>T14 Pari-Mutuels Sales Tax</v>
          </cell>
          <cell r="D6635" t="str">
            <v>West Virginia</v>
          </cell>
          <cell r="G6635">
            <v>0</v>
          </cell>
        </row>
        <row r="6636">
          <cell r="A6636" t="str">
            <v>Q22020</v>
          </cell>
          <cell r="B6636" t="str">
            <v>QTAXCAT3</v>
          </cell>
          <cell r="C6636" t="str">
            <v>T14 Pari-Mutuels Sales Tax</v>
          </cell>
          <cell r="D6636" t="str">
            <v>Wisconsin</v>
          </cell>
          <cell r="G6636">
            <v>0</v>
          </cell>
        </row>
        <row r="6637">
          <cell r="A6637" t="str">
            <v>Q22020</v>
          </cell>
          <cell r="B6637" t="str">
            <v>QTAXCAT3</v>
          </cell>
          <cell r="C6637" t="str">
            <v>T14 Pari-Mutuels Sales Tax</v>
          </cell>
          <cell r="D6637" t="str">
            <v>Wyoming</v>
          </cell>
          <cell r="G6637">
            <v>1000000</v>
          </cell>
        </row>
        <row r="6638">
          <cell r="A6638" t="str">
            <v>Q22020</v>
          </cell>
          <cell r="B6638" t="str">
            <v>QTAXCAT3</v>
          </cell>
          <cell r="C6638" t="str">
            <v>T15 Public Utilities Sales Tax</v>
          </cell>
          <cell r="D6638" t="str">
            <v>U.S. Total</v>
          </cell>
          <cell r="G6638">
            <v>3276000000</v>
          </cell>
        </row>
        <row r="6639">
          <cell r="A6639" t="str">
            <v>Q22020</v>
          </cell>
          <cell r="B6639" t="str">
            <v>QTAXCAT3</v>
          </cell>
          <cell r="C6639" t="str">
            <v>T15 Public Utilities Sales Tax</v>
          </cell>
          <cell r="D6639" t="str">
            <v>Alabama</v>
          </cell>
          <cell r="G6639">
            <v>167000000</v>
          </cell>
        </row>
        <row r="6640">
          <cell r="A6640" t="str">
            <v>Q22020</v>
          </cell>
          <cell r="B6640" t="str">
            <v>QTAXCAT3</v>
          </cell>
          <cell r="C6640" t="str">
            <v>T15 Public Utilities Sales Tax</v>
          </cell>
          <cell r="D6640" t="str">
            <v>Alaska</v>
          </cell>
          <cell r="G6640">
            <v>0</v>
          </cell>
        </row>
        <row r="6641">
          <cell r="A6641" t="str">
            <v>Q22020</v>
          </cell>
          <cell r="B6641" t="str">
            <v>QTAXCAT3</v>
          </cell>
          <cell r="C6641" t="str">
            <v>T15 Public Utilities Sales Tax</v>
          </cell>
          <cell r="D6641" t="str">
            <v>Arizona</v>
          </cell>
          <cell r="G6641">
            <v>6000000</v>
          </cell>
        </row>
        <row r="6642">
          <cell r="A6642" t="str">
            <v>Q22020</v>
          </cell>
          <cell r="B6642" t="str">
            <v>QTAXCAT3</v>
          </cell>
          <cell r="C6642" t="str">
            <v>T15 Public Utilities Sales Tax</v>
          </cell>
          <cell r="D6642" t="str">
            <v>Arkansas</v>
          </cell>
          <cell r="G6642">
            <v>0</v>
          </cell>
        </row>
        <row r="6643">
          <cell r="A6643" t="str">
            <v>Q22020</v>
          </cell>
          <cell r="B6643" t="str">
            <v>QTAXCAT3</v>
          </cell>
          <cell r="C6643" t="str">
            <v>T15 Public Utilities Sales Tax</v>
          </cell>
          <cell r="D6643" t="str">
            <v>California</v>
          </cell>
          <cell r="G6643">
            <v>227000000</v>
          </cell>
        </row>
        <row r="6644">
          <cell r="A6644" t="str">
            <v>Q22020</v>
          </cell>
          <cell r="B6644" t="str">
            <v>QTAXCAT3</v>
          </cell>
          <cell r="C6644" t="str">
            <v>T15 Public Utilities Sales Tax</v>
          </cell>
          <cell r="D6644" t="str">
            <v>Connecticut</v>
          </cell>
          <cell r="G6644">
            <v>131000000</v>
          </cell>
        </row>
        <row r="6645">
          <cell r="A6645" t="str">
            <v>Q22020</v>
          </cell>
          <cell r="B6645" t="str">
            <v>QTAXCAT3</v>
          </cell>
          <cell r="C6645" t="str">
            <v>T15 Public Utilities Sales Tax</v>
          </cell>
          <cell r="D6645" t="str">
            <v>Delaware</v>
          </cell>
          <cell r="G6645">
            <v>12000000</v>
          </cell>
        </row>
        <row r="6646">
          <cell r="A6646" t="str">
            <v>Q22020</v>
          </cell>
          <cell r="B6646" t="str">
            <v>QTAXCAT3</v>
          </cell>
          <cell r="C6646" t="str">
            <v>T15 Public Utilities Sales Tax</v>
          </cell>
          <cell r="D6646" t="str">
            <v>Florida</v>
          </cell>
          <cell r="G6646">
            <v>544000000</v>
          </cell>
        </row>
        <row r="6647">
          <cell r="A6647" t="str">
            <v>Q22020</v>
          </cell>
          <cell r="B6647" t="str">
            <v>QTAXCAT3</v>
          </cell>
          <cell r="C6647" t="str">
            <v>T15 Public Utilities Sales Tax</v>
          </cell>
          <cell r="D6647" t="str">
            <v>Georgia</v>
          </cell>
          <cell r="G6647">
            <v>0</v>
          </cell>
        </row>
        <row r="6648">
          <cell r="A6648" t="str">
            <v>Q22020</v>
          </cell>
          <cell r="B6648" t="str">
            <v>QTAXCAT3</v>
          </cell>
          <cell r="C6648" t="str">
            <v>T15 Public Utilities Sales Tax</v>
          </cell>
          <cell r="D6648" t="str">
            <v>Hawaii</v>
          </cell>
          <cell r="G6648">
            <v>33000000</v>
          </cell>
        </row>
        <row r="6649">
          <cell r="A6649" t="str">
            <v>Q22020</v>
          </cell>
          <cell r="B6649" t="str">
            <v>QTAXCAT3</v>
          </cell>
          <cell r="C6649" t="str">
            <v>T15 Public Utilities Sales Tax</v>
          </cell>
          <cell r="D6649" t="str">
            <v>Idaho</v>
          </cell>
          <cell r="G6649">
            <v>0</v>
          </cell>
        </row>
        <row r="6650">
          <cell r="A6650" t="str">
            <v>Q22020</v>
          </cell>
          <cell r="B6650" t="str">
            <v>QTAXCAT3</v>
          </cell>
          <cell r="C6650" t="str">
            <v>T15 Public Utilities Sales Tax</v>
          </cell>
          <cell r="D6650" t="str">
            <v>Illinois</v>
          </cell>
          <cell r="G6650">
            <v>306000000</v>
          </cell>
        </row>
        <row r="6651">
          <cell r="A6651" t="str">
            <v>Q22020</v>
          </cell>
          <cell r="B6651" t="str">
            <v>QTAXCAT3</v>
          </cell>
          <cell r="C6651" t="str">
            <v>T15 Public Utilities Sales Tax</v>
          </cell>
          <cell r="D6651" t="str">
            <v>Indiana</v>
          </cell>
          <cell r="G6651">
            <v>47000000</v>
          </cell>
        </row>
        <row r="6652">
          <cell r="A6652" t="str">
            <v>Q22020</v>
          </cell>
          <cell r="B6652" t="str">
            <v>QTAXCAT3</v>
          </cell>
          <cell r="C6652" t="str">
            <v>T15 Public Utilities Sales Tax</v>
          </cell>
          <cell r="D6652" t="str">
            <v>Iowa</v>
          </cell>
          <cell r="G6652">
            <v>30000000</v>
          </cell>
        </row>
        <row r="6653">
          <cell r="A6653" t="str">
            <v>Q22020</v>
          </cell>
          <cell r="B6653" t="str">
            <v>QTAXCAT3</v>
          </cell>
          <cell r="C6653" t="str">
            <v>T15 Public Utilities Sales Tax</v>
          </cell>
          <cell r="D6653" t="str">
            <v>Kansas</v>
          </cell>
          <cell r="G6653">
            <v>0</v>
          </cell>
        </row>
        <row r="6654">
          <cell r="A6654" t="str">
            <v>Q22020</v>
          </cell>
          <cell r="B6654" t="str">
            <v>QTAXCAT3</v>
          </cell>
          <cell r="C6654" t="str">
            <v>T15 Public Utilities Sales Tax</v>
          </cell>
          <cell r="D6654" t="str">
            <v>Kentucky</v>
          </cell>
          <cell r="G6654">
            <v>18000000</v>
          </cell>
        </row>
        <row r="6655">
          <cell r="A6655" t="str">
            <v>Q22020</v>
          </cell>
          <cell r="B6655" t="str">
            <v>QTAXCAT3</v>
          </cell>
          <cell r="C6655" t="str">
            <v>T15 Public Utilities Sales Tax</v>
          </cell>
          <cell r="D6655" t="str">
            <v>Louisiana</v>
          </cell>
          <cell r="G6655">
            <v>2000000</v>
          </cell>
        </row>
        <row r="6656">
          <cell r="A6656" t="str">
            <v>Q22020</v>
          </cell>
          <cell r="B6656" t="str">
            <v>QTAXCAT3</v>
          </cell>
          <cell r="C6656" t="str">
            <v>T15 Public Utilities Sales Tax</v>
          </cell>
          <cell r="D6656" t="str">
            <v>Maine</v>
          </cell>
          <cell r="G6656">
            <v>2000000</v>
          </cell>
        </row>
        <row r="6657">
          <cell r="A6657" t="str">
            <v>Q22020</v>
          </cell>
          <cell r="B6657" t="str">
            <v>QTAXCAT3</v>
          </cell>
          <cell r="C6657" t="str">
            <v>T15 Public Utilities Sales Tax</v>
          </cell>
          <cell r="D6657" t="str">
            <v>Maryland</v>
          </cell>
          <cell r="G6657">
            <v>72000000</v>
          </cell>
        </row>
        <row r="6658">
          <cell r="A6658" t="str">
            <v>Q22020</v>
          </cell>
          <cell r="B6658" t="str">
            <v>QTAXCAT3</v>
          </cell>
          <cell r="C6658" t="str">
            <v>T15 Public Utilities Sales Tax</v>
          </cell>
          <cell r="D6658" t="str">
            <v>Massachusetts</v>
          </cell>
          <cell r="G6658">
            <v>5000000</v>
          </cell>
        </row>
        <row r="6659">
          <cell r="A6659" t="str">
            <v>Q22020</v>
          </cell>
          <cell r="B6659" t="str">
            <v>QTAXCAT3</v>
          </cell>
          <cell r="C6659" t="str">
            <v>T15 Public Utilities Sales Tax</v>
          </cell>
          <cell r="D6659" t="str">
            <v>Michigan</v>
          </cell>
          <cell r="G6659">
            <v>9000000</v>
          </cell>
        </row>
        <row r="6660">
          <cell r="A6660" t="str">
            <v>Q22020</v>
          </cell>
          <cell r="B6660" t="str">
            <v>QTAXCAT3</v>
          </cell>
          <cell r="C6660" t="str">
            <v>T15 Public Utilities Sales Tax</v>
          </cell>
          <cell r="D6660" t="str">
            <v>Minnesota</v>
          </cell>
          <cell r="G6660">
            <v>24000000</v>
          </cell>
        </row>
        <row r="6661">
          <cell r="A6661" t="str">
            <v>Q22020</v>
          </cell>
          <cell r="B6661" t="str">
            <v>QTAXCAT3</v>
          </cell>
          <cell r="C6661" t="str">
            <v>T15 Public Utilities Sales Tax</v>
          </cell>
          <cell r="D6661" t="str">
            <v>Mississippi</v>
          </cell>
          <cell r="G6661">
            <v>0</v>
          </cell>
        </row>
        <row r="6662">
          <cell r="A6662" t="str">
            <v>Q22020</v>
          </cell>
          <cell r="B6662" t="str">
            <v>QTAXCAT3</v>
          </cell>
          <cell r="C6662" t="str">
            <v>T15 Public Utilities Sales Tax</v>
          </cell>
          <cell r="D6662" t="str">
            <v>Missouri</v>
          </cell>
          <cell r="G6662">
            <v>0</v>
          </cell>
        </row>
        <row r="6663">
          <cell r="A6663" t="str">
            <v>Q22020</v>
          </cell>
          <cell r="B6663" t="str">
            <v>QTAXCAT3</v>
          </cell>
          <cell r="C6663" t="str">
            <v>T15 Public Utilities Sales Tax</v>
          </cell>
          <cell r="D6663" t="str">
            <v>Montana</v>
          </cell>
          <cell r="G6663">
            <v>12000000</v>
          </cell>
        </row>
        <row r="6664">
          <cell r="A6664" t="str">
            <v>Q22020</v>
          </cell>
          <cell r="B6664" t="str">
            <v>QTAXCAT3</v>
          </cell>
          <cell r="C6664" t="str">
            <v>T15 Public Utilities Sales Tax</v>
          </cell>
          <cell r="D6664" t="str">
            <v>Nebraska</v>
          </cell>
          <cell r="G6664">
            <v>14000000</v>
          </cell>
        </row>
        <row r="6665">
          <cell r="A6665" t="str">
            <v>Q22020</v>
          </cell>
          <cell r="B6665" t="str">
            <v>QTAXCAT3</v>
          </cell>
          <cell r="C6665" t="str">
            <v>T15 Public Utilities Sales Tax</v>
          </cell>
          <cell r="D6665" t="str">
            <v>Nevada</v>
          </cell>
          <cell r="G6665">
            <v>11000000</v>
          </cell>
        </row>
        <row r="6666">
          <cell r="A6666" t="str">
            <v>Q22020</v>
          </cell>
          <cell r="B6666" t="str">
            <v>QTAXCAT3</v>
          </cell>
          <cell r="C6666" t="str">
            <v>T15 Public Utilities Sales Tax</v>
          </cell>
          <cell r="D6666" t="str">
            <v>New Hampshire</v>
          </cell>
          <cell r="G6666">
            <v>10000000</v>
          </cell>
        </row>
        <row r="6667">
          <cell r="A6667" t="str">
            <v>Q22020</v>
          </cell>
          <cell r="B6667" t="str">
            <v>QTAXCAT3</v>
          </cell>
          <cell r="C6667" t="str">
            <v>T15 Public Utilities Sales Tax</v>
          </cell>
          <cell r="D6667" t="str">
            <v>New Jersey</v>
          </cell>
          <cell r="G6667">
            <v>563000000</v>
          </cell>
        </row>
        <row r="6668">
          <cell r="A6668" t="str">
            <v>Q22020</v>
          </cell>
          <cell r="B6668" t="str">
            <v>QTAXCAT3</v>
          </cell>
          <cell r="C6668" t="str">
            <v>T15 Public Utilities Sales Tax</v>
          </cell>
          <cell r="D6668" t="str">
            <v>New Mexico</v>
          </cell>
          <cell r="G6668">
            <v>13000000</v>
          </cell>
        </row>
        <row r="6669">
          <cell r="A6669" t="str">
            <v>Q22020</v>
          </cell>
          <cell r="B6669" t="str">
            <v>QTAXCAT3</v>
          </cell>
          <cell r="C6669" t="str">
            <v>T15 Public Utilities Sales Tax</v>
          </cell>
          <cell r="D6669" t="str">
            <v>New York</v>
          </cell>
          <cell r="G6669">
            <v>167000000</v>
          </cell>
        </row>
        <row r="6670">
          <cell r="A6670" t="str">
            <v>Q22020</v>
          </cell>
          <cell r="B6670" t="str">
            <v>QTAXCAT3</v>
          </cell>
          <cell r="C6670" t="str">
            <v>T15 Public Utilities Sales Tax</v>
          </cell>
          <cell r="D6670" t="str">
            <v>North Carolina</v>
          </cell>
          <cell r="G6670">
            <v>0</v>
          </cell>
        </row>
        <row r="6671">
          <cell r="A6671" t="str">
            <v>Q22020</v>
          </cell>
          <cell r="B6671" t="str">
            <v>QTAXCAT3</v>
          </cell>
          <cell r="C6671" t="str">
            <v>T15 Public Utilities Sales Tax</v>
          </cell>
          <cell r="D6671" t="str">
            <v>North Dakota</v>
          </cell>
          <cell r="G6671">
            <v>8000000</v>
          </cell>
        </row>
        <row r="6672">
          <cell r="A6672" t="str">
            <v>Q22020</v>
          </cell>
          <cell r="B6672" t="str">
            <v>QTAXCAT3</v>
          </cell>
          <cell r="C6672" t="str">
            <v>T15 Public Utilities Sales Tax</v>
          </cell>
          <cell r="D6672" t="str">
            <v>Ohio</v>
          </cell>
          <cell r="G6672">
            <v>194000000</v>
          </cell>
        </row>
        <row r="6673">
          <cell r="A6673" t="str">
            <v>Q22020</v>
          </cell>
          <cell r="B6673" t="str">
            <v>QTAXCAT3</v>
          </cell>
          <cell r="C6673" t="str">
            <v>T15 Public Utilities Sales Tax</v>
          </cell>
          <cell r="D6673" t="str">
            <v>Oklahoma</v>
          </cell>
          <cell r="G6673">
            <v>19000000</v>
          </cell>
        </row>
        <row r="6674">
          <cell r="A6674" t="str">
            <v>Q22020</v>
          </cell>
          <cell r="B6674" t="str">
            <v>QTAXCAT3</v>
          </cell>
          <cell r="C6674" t="str">
            <v>T15 Public Utilities Sales Tax</v>
          </cell>
          <cell r="D6674" t="str">
            <v>Oregon</v>
          </cell>
          <cell r="G6674">
            <v>4000000</v>
          </cell>
        </row>
        <row r="6675">
          <cell r="A6675" t="str">
            <v>Q22020</v>
          </cell>
          <cell r="B6675" t="str">
            <v>QTAXCAT3</v>
          </cell>
          <cell r="C6675" t="str">
            <v>T15 Public Utilities Sales Tax</v>
          </cell>
          <cell r="D6675" t="str">
            <v>Pennsylvania</v>
          </cell>
          <cell r="G6675">
            <v>6000000</v>
          </cell>
        </row>
        <row r="6676">
          <cell r="A6676" t="str">
            <v>Q22020</v>
          </cell>
          <cell r="B6676" t="str">
            <v>QTAXCAT3</v>
          </cell>
          <cell r="C6676" t="str">
            <v>T15 Public Utilities Sales Tax</v>
          </cell>
          <cell r="D6676" t="str">
            <v>Rhode Island</v>
          </cell>
          <cell r="G6676">
            <v>54000000</v>
          </cell>
        </row>
        <row r="6677">
          <cell r="A6677" t="str">
            <v>Q22020</v>
          </cell>
          <cell r="B6677" t="str">
            <v>QTAXCAT3</v>
          </cell>
          <cell r="C6677" t="str">
            <v>T15 Public Utilities Sales Tax</v>
          </cell>
          <cell r="D6677" t="str">
            <v>South Carolina</v>
          </cell>
          <cell r="G6677">
            <v>18000000</v>
          </cell>
        </row>
        <row r="6678">
          <cell r="A6678" t="str">
            <v>Q22020</v>
          </cell>
          <cell r="B6678" t="str">
            <v>QTAXCAT3</v>
          </cell>
          <cell r="C6678" t="str">
            <v>T15 Public Utilities Sales Tax</v>
          </cell>
          <cell r="D6678" t="str">
            <v>South Dakota</v>
          </cell>
          <cell r="G6678">
            <v>1000000</v>
          </cell>
        </row>
        <row r="6679">
          <cell r="A6679" t="str">
            <v>Q22020</v>
          </cell>
          <cell r="B6679" t="str">
            <v>QTAXCAT3</v>
          </cell>
          <cell r="C6679" t="str">
            <v>T15 Public Utilities Sales Tax</v>
          </cell>
          <cell r="D6679" t="str">
            <v>Tennessee</v>
          </cell>
          <cell r="G6679">
            <v>0</v>
          </cell>
        </row>
        <row r="6680">
          <cell r="A6680" t="str">
            <v>Q22020</v>
          </cell>
          <cell r="B6680" t="str">
            <v>QTAXCAT3</v>
          </cell>
          <cell r="C6680" t="str">
            <v>T15 Public Utilities Sales Tax</v>
          </cell>
          <cell r="D6680" t="str">
            <v>Texas</v>
          </cell>
          <cell r="G6680">
            <v>96000000</v>
          </cell>
        </row>
        <row r="6681">
          <cell r="A6681" t="str">
            <v>Q22020</v>
          </cell>
          <cell r="B6681" t="str">
            <v>QTAXCAT3</v>
          </cell>
          <cell r="C6681" t="str">
            <v>T15 Public Utilities Sales Tax</v>
          </cell>
          <cell r="D6681" t="str">
            <v>Utah</v>
          </cell>
          <cell r="G6681">
            <v>14000000</v>
          </cell>
        </row>
        <row r="6682">
          <cell r="A6682" t="str">
            <v>Q22020</v>
          </cell>
          <cell r="B6682" t="str">
            <v>QTAXCAT3</v>
          </cell>
          <cell r="C6682" t="str">
            <v>T15 Public Utilities Sales Tax</v>
          </cell>
          <cell r="D6682" t="str">
            <v>Vermont</v>
          </cell>
          <cell r="G6682">
            <v>9000000</v>
          </cell>
        </row>
        <row r="6683">
          <cell r="A6683" t="str">
            <v>Q22020</v>
          </cell>
          <cell r="B6683" t="str">
            <v>QTAXCAT3</v>
          </cell>
          <cell r="C6683" t="str">
            <v>T15 Public Utilities Sales Tax</v>
          </cell>
          <cell r="D6683" t="str">
            <v>Virginia</v>
          </cell>
          <cell r="G6683">
            <v>129000000</v>
          </cell>
        </row>
        <row r="6684">
          <cell r="A6684" t="str">
            <v>Q22020</v>
          </cell>
          <cell r="B6684" t="str">
            <v>QTAXCAT3</v>
          </cell>
          <cell r="C6684" t="str">
            <v>T15 Public Utilities Sales Tax</v>
          </cell>
          <cell r="D6684" t="str">
            <v>Washington</v>
          </cell>
          <cell r="G6684">
            <v>142000000</v>
          </cell>
        </row>
        <row r="6685">
          <cell r="A6685" t="str">
            <v>Q22020</v>
          </cell>
          <cell r="B6685" t="str">
            <v>QTAXCAT3</v>
          </cell>
          <cell r="C6685" t="str">
            <v>T15 Public Utilities Sales Tax</v>
          </cell>
          <cell r="D6685" t="str">
            <v>West Virginia</v>
          </cell>
          <cell r="G6685">
            <v>36000000</v>
          </cell>
        </row>
        <row r="6686">
          <cell r="A6686" t="str">
            <v>Q22020</v>
          </cell>
          <cell r="B6686" t="str">
            <v>QTAXCAT3</v>
          </cell>
          <cell r="C6686" t="str">
            <v>T15 Public Utilities Sales Tax</v>
          </cell>
          <cell r="D6686" t="str">
            <v>Wisconsin</v>
          </cell>
          <cell r="G6686">
            <v>119000000</v>
          </cell>
        </row>
        <row r="6687">
          <cell r="A6687" t="str">
            <v>Q22020</v>
          </cell>
          <cell r="B6687" t="str">
            <v>QTAXCAT3</v>
          </cell>
          <cell r="C6687" t="str">
            <v>T15 Public Utilities Sales Tax</v>
          </cell>
          <cell r="D6687" t="str">
            <v>Wyoming</v>
          </cell>
          <cell r="G6687">
            <v>0</v>
          </cell>
        </row>
        <row r="6688">
          <cell r="A6688" t="str">
            <v>Q22020</v>
          </cell>
          <cell r="B6688" t="str">
            <v>QTAXCAT3</v>
          </cell>
          <cell r="C6688" t="str">
            <v>T15 Public Utilities Sales Tax</v>
          </cell>
          <cell r="D6688" t="str">
            <v>District of Columbia</v>
          </cell>
          <cell r="G6688">
            <v>42000000</v>
          </cell>
        </row>
        <row r="6689">
          <cell r="A6689" t="str">
            <v>Q22020</v>
          </cell>
          <cell r="B6689" t="str">
            <v>QTAXCAT3</v>
          </cell>
          <cell r="C6689" t="str">
            <v>T16 Tobacco Products Sales Tax</v>
          </cell>
          <cell r="D6689" t="str">
            <v>U.S. Total</v>
          </cell>
          <cell r="G6689">
            <v>4810000000</v>
          </cell>
        </row>
        <row r="6690">
          <cell r="A6690" t="str">
            <v>Q22020</v>
          </cell>
          <cell r="B6690" t="str">
            <v>QTAXCAT3</v>
          </cell>
          <cell r="C6690" t="str">
            <v>T16 Tobacco Products Sales Tax</v>
          </cell>
          <cell r="D6690" t="str">
            <v>Alabama</v>
          </cell>
          <cell r="G6690">
            <v>42000000</v>
          </cell>
        </row>
        <row r="6691">
          <cell r="A6691" t="str">
            <v>Q22020</v>
          </cell>
          <cell r="B6691" t="str">
            <v>QTAXCAT3</v>
          </cell>
          <cell r="C6691" t="str">
            <v>T16 Tobacco Products Sales Tax</v>
          </cell>
          <cell r="D6691" t="str">
            <v>Alaska</v>
          </cell>
          <cell r="G6691">
            <v>15000000</v>
          </cell>
        </row>
        <row r="6692">
          <cell r="A6692" t="str">
            <v>Q22020</v>
          </cell>
          <cell r="B6692" t="str">
            <v>QTAXCAT3</v>
          </cell>
          <cell r="C6692" t="str">
            <v>T16 Tobacco Products Sales Tax</v>
          </cell>
          <cell r="D6692" t="str">
            <v>Arizona</v>
          </cell>
          <cell r="G6692">
            <v>78000000</v>
          </cell>
        </row>
        <row r="6693">
          <cell r="A6693" t="str">
            <v>Q22020</v>
          </cell>
          <cell r="B6693" t="str">
            <v>QTAXCAT3</v>
          </cell>
          <cell r="C6693" t="str">
            <v>T16 Tobacco Products Sales Tax</v>
          </cell>
          <cell r="D6693" t="str">
            <v>Arkansas</v>
          </cell>
          <cell r="G6693">
            <v>58000000</v>
          </cell>
        </row>
        <row r="6694">
          <cell r="A6694" t="str">
            <v>Q22020</v>
          </cell>
          <cell r="B6694" t="str">
            <v>QTAXCAT3</v>
          </cell>
          <cell r="C6694" t="str">
            <v>T16 Tobacco Products Sales Tax</v>
          </cell>
          <cell r="D6694" t="str">
            <v>California</v>
          </cell>
          <cell r="G6694">
            <v>513000000</v>
          </cell>
        </row>
        <row r="6695">
          <cell r="A6695" t="str">
            <v>Q22020</v>
          </cell>
          <cell r="B6695" t="str">
            <v>QTAXCAT3</v>
          </cell>
          <cell r="C6695" t="str">
            <v>T16 Tobacco Products Sales Tax</v>
          </cell>
          <cell r="D6695" t="str">
            <v>Colorado</v>
          </cell>
          <cell r="G6695">
            <v>47000000</v>
          </cell>
        </row>
        <row r="6696">
          <cell r="A6696" t="str">
            <v>Q22020</v>
          </cell>
          <cell r="B6696" t="str">
            <v>QTAXCAT3</v>
          </cell>
          <cell r="C6696" t="str">
            <v>T16 Tobacco Products Sales Tax</v>
          </cell>
          <cell r="D6696" t="str">
            <v>Connecticut</v>
          </cell>
          <cell r="G6696">
            <v>74000000</v>
          </cell>
        </row>
        <row r="6697">
          <cell r="A6697" t="str">
            <v>Q22020</v>
          </cell>
          <cell r="B6697" t="str">
            <v>QTAXCAT3</v>
          </cell>
          <cell r="C6697" t="str">
            <v>T16 Tobacco Products Sales Tax</v>
          </cell>
          <cell r="D6697" t="str">
            <v>Delaware</v>
          </cell>
          <cell r="G6697">
            <v>33000000</v>
          </cell>
        </row>
        <row r="6698">
          <cell r="A6698" t="str">
            <v>Q22020</v>
          </cell>
          <cell r="B6698" t="str">
            <v>QTAXCAT3</v>
          </cell>
          <cell r="C6698" t="str">
            <v>T16 Tobacco Products Sales Tax</v>
          </cell>
          <cell r="D6698" t="str">
            <v>Florida</v>
          </cell>
          <cell r="G6698">
            <v>273000000</v>
          </cell>
        </row>
        <row r="6699">
          <cell r="A6699" t="str">
            <v>Q22020</v>
          </cell>
          <cell r="B6699" t="str">
            <v>QTAXCAT3</v>
          </cell>
          <cell r="C6699" t="str">
            <v>T16 Tobacco Products Sales Tax</v>
          </cell>
          <cell r="D6699" t="str">
            <v>Georgia</v>
          </cell>
          <cell r="G6699">
            <v>60000000</v>
          </cell>
        </row>
        <row r="6700">
          <cell r="A6700" t="str">
            <v>Q22020</v>
          </cell>
          <cell r="B6700" t="str">
            <v>QTAXCAT3</v>
          </cell>
          <cell r="C6700" t="str">
            <v>T16 Tobacco Products Sales Tax</v>
          </cell>
          <cell r="D6700" t="str">
            <v>Hawaii</v>
          </cell>
          <cell r="G6700">
            <v>30000000</v>
          </cell>
        </row>
        <row r="6701">
          <cell r="A6701" t="str">
            <v>Q22020</v>
          </cell>
          <cell r="B6701" t="str">
            <v>QTAXCAT3</v>
          </cell>
          <cell r="C6701" t="str">
            <v>T16 Tobacco Products Sales Tax</v>
          </cell>
          <cell r="D6701" t="str">
            <v>Idaho</v>
          </cell>
          <cell r="G6701">
            <v>13000000</v>
          </cell>
        </row>
        <row r="6702">
          <cell r="A6702" t="str">
            <v>Q22020</v>
          </cell>
          <cell r="B6702" t="str">
            <v>QTAXCAT3</v>
          </cell>
          <cell r="C6702" t="str">
            <v>T16 Tobacco Products Sales Tax</v>
          </cell>
          <cell r="D6702" t="str">
            <v>Illinois</v>
          </cell>
          <cell r="G6702">
            <v>189000000</v>
          </cell>
        </row>
        <row r="6703">
          <cell r="A6703" t="str">
            <v>Q22020</v>
          </cell>
          <cell r="B6703" t="str">
            <v>QTAXCAT3</v>
          </cell>
          <cell r="C6703" t="str">
            <v>T16 Tobacco Products Sales Tax</v>
          </cell>
          <cell r="D6703" t="str">
            <v>Indiana</v>
          </cell>
          <cell r="G6703">
            <v>56000000</v>
          </cell>
        </row>
        <row r="6704">
          <cell r="A6704" t="str">
            <v>Q22020</v>
          </cell>
          <cell r="B6704" t="str">
            <v>QTAXCAT3</v>
          </cell>
          <cell r="C6704" t="str">
            <v>T16 Tobacco Products Sales Tax</v>
          </cell>
          <cell r="D6704" t="str">
            <v>Iowa</v>
          </cell>
          <cell r="G6704">
            <v>51000000</v>
          </cell>
        </row>
        <row r="6705">
          <cell r="A6705" t="str">
            <v>Q22020</v>
          </cell>
          <cell r="B6705" t="str">
            <v>QTAXCAT3</v>
          </cell>
          <cell r="C6705" t="str">
            <v>T16 Tobacco Products Sales Tax</v>
          </cell>
          <cell r="D6705" t="str">
            <v>Kansas</v>
          </cell>
          <cell r="G6705">
            <v>28000000</v>
          </cell>
        </row>
        <row r="6706">
          <cell r="A6706" t="str">
            <v>Q22020</v>
          </cell>
          <cell r="B6706" t="str">
            <v>QTAXCAT3</v>
          </cell>
          <cell r="C6706" t="str">
            <v>T16 Tobacco Products Sales Tax</v>
          </cell>
          <cell r="D6706" t="str">
            <v>Kentucky</v>
          </cell>
          <cell r="G6706">
            <v>93000000</v>
          </cell>
        </row>
        <row r="6707">
          <cell r="A6707" t="str">
            <v>Q22020</v>
          </cell>
          <cell r="B6707" t="str">
            <v>QTAXCAT3</v>
          </cell>
          <cell r="C6707" t="str">
            <v>T16 Tobacco Products Sales Tax</v>
          </cell>
          <cell r="D6707" t="str">
            <v>Louisiana</v>
          </cell>
          <cell r="G6707">
            <v>68000000</v>
          </cell>
        </row>
        <row r="6708">
          <cell r="A6708" t="str">
            <v>Q22020</v>
          </cell>
          <cell r="B6708" t="str">
            <v>QTAXCAT3</v>
          </cell>
          <cell r="C6708" t="str">
            <v>T16 Tobacco Products Sales Tax</v>
          </cell>
          <cell r="D6708" t="str">
            <v>Maine</v>
          </cell>
          <cell r="G6708">
            <v>32000000</v>
          </cell>
        </row>
        <row r="6709">
          <cell r="A6709" t="str">
            <v>Q22020</v>
          </cell>
          <cell r="B6709" t="str">
            <v>QTAXCAT3</v>
          </cell>
          <cell r="C6709" t="str">
            <v>T16 Tobacco Products Sales Tax</v>
          </cell>
          <cell r="D6709" t="str">
            <v>Maryland</v>
          </cell>
          <cell r="G6709">
            <v>120000000</v>
          </cell>
        </row>
        <row r="6710">
          <cell r="A6710" t="str">
            <v>Q22020</v>
          </cell>
          <cell r="B6710" t="str">
            <v>QTAXCAT3</v>
          </cell>
          <cell r="C6710" t="str">
            <v>T16 Tobacco Products Sales Tax</v>
          </cell>
          <cell r="D6710" t="str">
            <v>Massachusetts</v>
          </cell>
          <cell r="G6710">
            <v>112000000</v>
          </cell>
        </row>
        <row r="6711">
          <cell r="A6711" t="str">
            <v>Q22020</v>
          </cell>
          <cell r="B6711" t="str">
            <v>QTAXCAT3</v>
          </cell>
          <cell r="C6711" t="str">
            <v>T16 Tobacco Products Sales Tax</v>
          </cell>
          <cell r="D6711" t="str">
            <v>Michigan</v>
          </cell>
          <cell r="G6711">
            <v>224000000</v>
          </cell>
        </row>
        <row r="6712">
          <cell r="A6712" t="str">
            <v>Q22020</v>
          </cell>
          <cell r="B6712" t="str">
            <v>QTAXCAT3</v>
          </cell>
          <cell r="C6712" t="str">
            <v>T16 Tobacco Products Sales Tax</v>
          </cell>
          <cell r="D6712" t="str">
            <v>Minnesota</v>
          </cell>
          <cell r="G6712">
            <v>192000000</v>
          </cell>
        </row>
        <row r="6713">
          <cell r="A6713" t="str">
            <v>Q22020</v>
          </cell>
          <cell r="B6713" t="str">
            <v>QTAXCAT3</v>
          </cell>
          <cell r="C6713" t="str">
            <v>T16 Tobacco Products Sales Tax</v>
          </cell>
          <cell r="D6713" t="str">
            <v>Mississippi</v>
          </cell>
          <cell r="G6713">
            <v>36000000</v>
          </cell>
        </row>
        <row r="6714">
          <cell r="A6714" t="str">
            <v>Q22020</v>
          </cell>
          <cell r="B6714" t="str">
            <v>QTAXCAT3</v>
          </cell>
          <cell r="C6714" t="str">
            <v>T16 Tobacco Products Sales Tax</v>
          </cell>
          <cell r="D6714" t="str">
            <v>Missouri</v>
          </cell>
          <cell r="G6714">
            <v>24000000</v>
          </cell>
        </row>
        <row r="6715">
          <cell r="A6715" t="str">
            <v>Q22020</v>
          </cell>
          <cell r="B6715" t="str">
            <v>QTAXCAT3</v>
          </cell>
          <cell r="C6715" t="str">
            <v>T16 Tobacco Products Sales Tax</v>
          </cell>
          <cell r="D6715" t="str">
            <v>Montana</v>
          </cell>
          <cell r="G6715">
            <v>17000000</v>
          </cell>
        </row>
        <row r="6716">
          <cell r="A6716" t="str">
            <v>Q22020</v>
          </cell>
          <cell r="B6716" t="str">
            <v>QTAXCAT3</v>
          </cell>
          <cell r="C6716" t="str">
            <v>T16 Tobacco Products Sales Tax</v>
          </cell>
          <cell r="D6716" t="str">
            <v>Nebraska</v>
          </cell>
          <cell r="G6716">
            <v>13000000</v>
          </cell>
        </row>
        <row r="6717">
          <cell r="A6717" t="str">
            <v>Q22020</v>
          </cell>
          <cell r="B6717" t="str">
            <v>QTAXCAT3</v>
          </cell>
          <cell r="C6717" t="str">
            <v>T16 Tobacco Products Sales Tax</v>
          </cell>
          <cell r="D6717" t="str">
            <v>Nevada</v>
          </cell>
          <cell r="G6717">
            <v>75000000</v>
          </cell>
        </row>
        <row r="6718">
          <cell r="A6718" t="str">
            <v>Q22020</v>
          </cell>
          <cell r="B6718" t="str">
            <v>QTAXCAT3</v>
          </cell>
          <cell r="C6718" t="str">
            <v>T16 Tobacco Products Sales Tax</v>
          </cell>
          <cell r="D6718" t="str">
            <v>New Hampshire</v>
          </cell>
          <cell r="G6718">
            <v>61000000</v>
          </cell>
        </row>
        <row r="6719">
          <cell r="A6719" t="str">
            <v>Q22020</v>
          </cell>
          <cell r="B6719" t="str">
            <v>QTAXCAT3</v>
          </cell>
          <cell r="C6719" t="str">
            <v>T16 Tobacco Products Sales Tax</v>
          </cell>
          <cell r="D6719" t="str">
            <v>New Jersey</v>
          </cell>
          <cell r="G6719">
            <v>135000000</v>
          </cell>
        </row>
        <row r="6720">
          <cell r="A6720" t="str">
            <v>Q22020</v>
          </cell>
          <cell r="B6720" t="str">
            <v>QTAXCAT3</v>
          </cell>
          <cell r="C6720" t="str">
            <v>T16 Tobacco Products Sales Tax</v>
          </cell>
          <cell r="D6720" t="str">
            <v>New Mexico</v>
          </cell>
          <cell r="G6720">
            <v>18000000</v>
          </cell>
        </row>
        <row r="6721">
          <cell r="A6721" t="str">
            <v>Q22020</v>
          </cell>
          <cell r="B6721" t="str">
            <v>QTAXCAT3</v>
          </cell>
          <cell r="C6721" t="str">
            <v>T16 Tobacco Products Sales Tax</v>
          </cell>
          <cell r="D6721" t="str">
            <v>New York</v>
          </cell>
          <cell r="G6721">
            <v>259000000</v>
          </cell>
        </row>
        <row r="6722">
          <cell r="A6722" t="str">
            <v>Q22020</v>
          </cell>
          <cell r="B6722" t="str">
            <v>QTAXCAT3</v>
          </cell>
          <cell r="C6722" t="str">
            <v>T16 Tobacco Products Sales Tax</v>
          </cell>
          <cell r="D6722" t="str">
            <v>North Carolina</v>
          </cell>
          <cell r="G6722">
            <v>74000000</v>
          </cell>
        </row>
        <row r="6723">
          <cell r="A6723" t="str">
            <v>Q22020</v>
          </cell>
          <cell r="B6723" t="str">
            <v>QTAXCAT3</v>
          </cell>
          <cell r="C6723" t="str">
            <v>T16 Tobacco Products Sales Tax</v>
          </cell>
          <cell r="D6723" t="str">
            <v>North Dakota</v>
          </cell>
          <cell r="G6723">
            <v>7000000</v>
          </cell>
        </row>
        <row r="6724">
          <cell r="A6724" t="str">
            <v>Q22020</v>
          </cell>
          <cell r="B6724" t="str">
            <v>QTAXCAT3</v>
          </cell>
          <cell r="C6724" t="str">
            <v>T16 Tobacco Products Sales Tax</v>
          </cell>
          <cell r="D6724" t="str">
            <v>Ohio</v>
          </cell>
          <cell r="G6724">
            <v>296000000</v>
          </cell>
        </row>
        <row r="6725">
          <cell r="A6725" t="str">
            <v>Q22020</v>
          </cell>
          <cell r="B6725" t="str">
            <v>QTAXCAT3</v>
          </cell>
          <cell r="C6725" t="str">
            <v>T16 Tobacco Products Sales Tax</v>
          </cell>
          <cell r="D6725" t="str">
            <v>Oklahoma</v>
          </cell>
          <cell r="G6725">
            <v>110000000</v>
          </cell>
        </row>
        <row r="6726">
          <cell r="A6726" t="str">
            <v>Q22020</v>
          </cell>
          <cell r="B6726" t="str">
            <v>QTAXCAT3</v>
          </cell>
          <cell r="C6726" t="str">
            <v>T16 Tobacco Products Sales Tax</v>
          </cell>
          <cell r="D6726" t="str">
            <v>Oregon</v>
          </cell>
          <cell r="G6726">
            <v>60000000</v>
          </cell>
        </row>
        <row r="6727">
          <cell r="A6727" t="str">
            <v>Q22020</v>
          </cell>
          <cell r="B6727" t="str">
            <v>QTAXCAT3</v>
          </cell>
          <cell r="C6727" t="str">
            <v>T16 Tobacco Products Sales Tax</v>
          </cell>
          <cell r="D6727" t="str">
            <v>Pennsylvania</v>
          </cell>
          <cell r="G6727">
            <v>308000000</v>
          </cell>
        </row>
        <row r="6728">
          <cell r="A6728" t="str">
            <v>Q22020</v>
          </cell>
          <cell r="B6728" t="str">
            <v>QTAXCAT3</v>
          </cell>
          <cell r="C6728" t="str">
            <v>T16 Tobacco Products Sales Tax</v>
          </cell>
          <cell r="D6728" t="str">
            <v>Rhode Island</v>
          </cell>
          <cell r="G6728">
            <v>34000000</v>
          </cell>
        </row>
        <row r="6729">
          <cell r="A6729" t="str">
            <v>Q22020</v>
          </cell>
          <cell r="B6729" t="str">
            <v>QTAXCAT3</v>
          </cell>
          <cell r="C6729" t="str">
            <v>T16 Tobacco Products Sales Tax</v>
          </cell>
          <cell r="D6729" t="str">
            <v>South Carolina</v>
          </cell>
          <cell r="G6729">
            <v>35000000</v>
          </cell>
        </row>
        <row r="6730">
          <cell r="A6730" t="str">
            <v>Q22020</v>
          </cell>
          <cell r="B6730" t="str">
            <v>QTAXCAT3</v>
          </cell>
          <cell r="C6730" t="str">
            <v>T16 Tobacco Products Sales Tax</v>
          </cell>
          <cell r="D6730" t="str">
            <v>South Dakota</v>
          </cell>
          <cell r="G6730">
            <v>15000000</v>
          </cell>
        </row>
        <row r="6731">
          <cell r="A6731" t="str">
            <v>Q22020</v>
          </cell>
          <cell r="B6731" t="str">
            <v>QTAXCAT3</v>
          </cell>
          <cell r="C6731" t="str">
            <v>T16 Tobacco Products Sales Tax</v>
          </cell>
          <cell r="D6731" t="str">
            <v>Tennessee</v>
          </cell>
          <cell r="G6731">
            <v>57000000</v>
          </cell>
        </row>
        <row r="6732">
          <cell r="A6732" t="str">
            <v>Q22020</v>
          </cell>
          <cell r="B6732" t="str">
            <v>QTAXCAT3</v>
          </cell>
          <cell r="C6732" t="str">
            <v>T16 Tobacco Products Sales Tax</v>
          </cell>
          <cell r="D6732" t="str">
            <v>Texas</v>
          </cell>
          <cell r="G6732">
            <v>348000000</v>
          </cell>
        </row>
        <row r="6733">
          <cell r="A6733" t="str">
            <v>Q22020</v>
          </cell>
          <cell r="B6733" t="str">
            <v>QTAXCAT3</v>
          </cell>
          <cell r="C6733" t="str">
            <v>T16 Tobacco Products Sales Tax</v>
          </cell>
          <cell r="D6733" t="str">
            <v>Utah</v>
          </cell>
          <cell r="G6733">
            <v>26000000</v>
          </cell>
        </row>
        <row r="6734">
          <cell r="A6734" t="str">
            <v>Q22020</v>
          </cell>
          <cell r="B6734" t="str">
            <v>QTAXCAT3</v>
          </cell>
          <cell r="C6734" t="str">
            <v>T16 Tobacco Products Sales Tax</v>
          </cell>
          <cell r="D6734" t="str">
            <v>Vermont</v>
          </cell>
          <cell r="G6734">
            <v>18000000</v>
          </cell>
        </row>
        <row r="6735">
          <cell r="A6735" t="str">
            <v>Q22020</v>
          </cell>
          <cell r="B6735" t="str">
            <v>QTAXCAT3</v>
          </cell>
          <cell r="C6735" t="str">
            <v>T16 Tobacco Products Sales Tax</v>
          </cell>
          <cell r="D6735" t="str">
            <v>Virginia</v>
          </cell>
          <cell r="G6735">
            <v>40000000</v>
          </cell>
        </row>
        <row r="6736">
          <cell r="A6736" t="str">
            <v>Q22020</v>
          </cell>
          <cell r="B6736" t="str">
            <v>QTAXCAT3</v>
          </cell>
          <cell r="C6736" t="str">
            <v>T16 Tobacco Products Sales Tax</v>
          </cell>
          <cell r="D6736" t="str">
            <v>Washington</v>
          </cell>
          <cell r="G6736">
            <v>92000000</v>
          </cell>
        </row>
        <row r="6737">
          <cell r="A6737" t="str">
            <v>Q22020</v>
          </cell>
          <cell r="B6737" t="str">
            <v>QTAXCAT3</v>
          </cell>
          <cell r="C6737" t="str">
            <v>T16 Tobacco Products Sales Tax</v>
          </cell>
          <cell r="D6737" t="str">
            <v>West Virginia</v>
          </cell>
          <cell r="G6737">
            <v>39000000</v>
          </cell>
        </row>
        <row r="6738">
          <cell r="A6738" t="str">
            <v>Q22020</v>
          </cell>
          <cell r="B6738" t="str">
            <v>QTAXCAT3</v>
          </cell>
          <cell r="C6738" t="str">
            <v>T16 Tobacco Products Sales Tax</v>
          </cell>
          <cell r="D6738" t="str">
            <v>Wisconsin</v>
          </cell>
          <cell r="G6738">
            <v>204000000</v>
          </cell>
        </row>
        <row r="6739">
          <cell r="A6739" t="str">
            <v>Q22020</v>
          </cell>
          <cell r="B6739" t="str">
            <v>QTAXCAT3</v>
          </cell>
          <cell r="C6739" t="str">
            <v>T16 Tobacco Products Sales Tax</v>
          </cell>
          <cell r="D6739" t="str">
            <v>Wyoming</v>
          </cell>
          <cell r="G6739">
            <v>5000000</v>
          </cell>
        </row>
        <row r="6740">
          <cell r="A6740" t="str">
            <v>Q22020</v>
          </cell>
          <cell r="B6740" t="str">
            <v>QTAXCAT3</v>
          </cell>
          <cell r="C6740" t="str">
            <v>T16 Tobacco Products Sales Tax</v>
          </cell>
          <cell r="D6740" t="str">
            <v>District of Columbia</v>
          </cell>
          <cell r="G6740">
            <v>5000000</v>
          </cell>
        </row>
        <row r="6741">
          <cell r="A6741" t="str">
            <v>Q22020</v>
          </cell>
          <cell r="B6741" t="str">
            <v>QTAXCAT3</v>
          </cell>
          <cell r="C6741" t="str">
            <v>T19 Other Selective Sales and Gross Receipts Taxes</v>
          </cell>
          <cell r="D6741" t="str">
            <v>U.S. Total</v>
          </cell>
          <cell r="G6741">
            <v>9490000000</v>
          </cell>
        </row>
        <row r="6742">
          <cell r="A6742" t="str">
            <v>Q22020</v>
          </cell>
          <cell r="B6742" t="str">
            <v>QTAXCAT3</v>
          </cell>
          <cell r="C6742" t="str">
            <v>T19 Other Selective Sales and Gross Receipts Taxes</v>
          </cell>
          <cell r="D6742" t="str">
            <v>Alabama</v>
          </cell>
          <cell r="G6742">
            <v>127000000</v>
          </cell>
        </row>
        <row r="6743">
          <cell r="A6743" t="str">
            <v>Q22020</v>
          </cell>
          <cell r="B6743" t="str">
            <v>QTAXCAT3</v>
          </cell>
          <cell r="C6743" t="str">
            <v>T19 Other Selective Sales and Gross Receipts Taxes</v>
          </cell>
          <cell r="D6743" t="str">
            <v>Alaska</v>
          </cell>
          <cell r="G6743">
            <v>7000000</v>
          </cell>
        </row>
        <row r="6744">
          <cell r="A6744" t="str">
            <v>Q22020</v>
          </cell>
          <cell r="B6744" t="str">
            <v>QTAXCAT3</v>
          </cell>
          <cell r="C6744" t="str">
            <v>T19 Other Selective Sales and Gross Receipts Taxes</v>
          </cell>
          <cell r="D6744" t="str">
            <v>Arizona</v>
          </cell>
          <cell r="G6744">
            <v>23000000</v>
          </cell>
        </row>
        <row r="6745">
          <cell r="A6745" t="str">
            <v>Q22020</v>
          </cell>
          <cell r="B6745" t="str">
            <v>QTAXCAT3</v>
          </cell>
          <cell r="C6745" t="str">
            <v>T19 Other Selective Sales and Gross Receipts Taxes</v>
          </cell>
          <cell r="D6745" t="str">
            <v>Arkansas</v>
          </cell>
          <cell r="G6745">
            <v>75000000</v>
          </cell>
        </row>
        <row r="6746">
          <cell r="A6746" t="str">
            <v>Q22020</v>
          </cell>
          <cell r="B6746" t="str">
            <v>QTAXCAT3</v>
          </cell>
          <cell r="C6746" t="str">
            <v>T19 Other Selective Sales and Gross Receipts Taxes</v>
          </cell>
          <cell r="D6746" t="str">
            <v>California</v>
          </cell>
          <cell r="G6746">
            <v>1072000000</v>
          </cell>
        </row>
        <row r="6747">
          <cell r="A6747" t="str">
            <v>Q22020</v>
          </cell>
          <cell r="B6747" t="str">
            <v>QTAXCAT3</v>
          </cell>
          <cell r="C6747" t="str">
            <v>T19 Other Selective Sales and Gross Receipts Taxes</v>
          </cell>
          <cell r="D6747" t="str">
            <v>Colorado</v>
          </cell>
          <cell r="G6747">
            <v>94000000</v>
          </cell>
        </row>
        <row r="6748">
          <cell r="A6748" t="str">
            <v>Q22020</v>
          </cell>
          <cell r="B6748" t="str">
            <v>QTAXCAT3</v>
          </cell>
          <cell r="C6748" t="str">
            <v>T19 Other Selective Sales and Gross Receipts Taxes</v>
          </cell>
          <cell r="D6748" t="str">
            <v>Connecticut</v>
          </cell>
          <cell r="G6748">
            <v>564000000</v>
          </cell>
        </row>
        <row r="6749">
          <cell r="A6749" t="str">
            <v>Q22020</v>
          </cell>
          <cell r="B6749" t="str">
            <v>QTAXCAT3</v>
          </cell>
          <cell r="C6749" t="str">
            <v>T19 Other Selective Sales and Gross Receipts Taxes</v>
          </cell>
          <cell r="D6749" t="str">
            <v>Delaware</v>
          </cell>
          <cell r="G6749">
            <v>21000000</v>
          </cell>
        </row>
        <row r="6750">
          <cell r="A6750" t="str">
            <v>Q22020</v>
          </cell>
          <cell r="B6750" t="str">
            <v>QTAXCAT3</v>
          </cell>
          <cell r="C6750" t="str">
            <v>T19 Other Selective Sales and Gross Receipts Taxes</v>
          </cell>
          <cell r="D6750" t="str">
            <v>Florida</v>
          </cell>
          <cell r="G6750">
            <v>34000000</v>
          </cell>
        </row>
        <row r="6751">
          <cell r="A6751" t="str">
            <v>Q22020</v>
          </cell>
          <cell r="B6751" t="str">
            <v>QTAXCAT3</v>
          </cell>
          <cell r="C6751" t="str">
            <v>T19 Other Selective Sales and Gross Receipts Taxes</v>
          </cell>
          <cell r="D6751" t="str">
            <v>Georgia</v>
          </cell>
          <cell r="G6751">
            <v>0</v>
          </cell>
        </row>
        <row r="6752">
          <cell r="A6752" t="str">
            <v>Q22020</v>
          </cell>
          <cell r="B6752" t="str">
            <v>QTAXCAT3</v>
          </cell>
          <cell r="C6752" t="str">
            <v>T19 Other Selective Sales and Gross Receipts Taxes</v>
          </cell>
          <cell r="D6752" t="str">
            <v>Hawaii</v>
          </cell>
          <cell r="G6752">
            <v>82000000</v>
          </cell>
        </row>
        <row r="6753">
          <cell r="A6753" t="str">
            <v>Q22020</v>
          </cell>
          <cell r="B6753" t="str">
            <v>QTAXCAT3</v>
          </cell>
          <cell r="C6753" t="str">
            <v>T19 Other Selective Sales and Gross Receipts Taxes</v>
          </cell>
          <cell r="D6753" t="str">
            <v>Idaho</v>
          </cell>
          <cell r="G6753">
            <v>4000000</v>
          </cell>
        </row>
        <row r="6754">
          <cell r="A6754" t="str">
            <v>Q22020</v>
          </cell>
          <cell r="B6754" t="str">
            <v>QTAXCAT3</v>
          </cell>
          <cell r="C6754" t="str">
            <v>T19 Other Selective Sales and Gross Receipts Taxes</v>
          </cell>
          <cell r="D6754" t="str">
            <v>Illinois</v>
          </cell>
          <cell r="G6754">
            <v>884000000</v>
          </cell>
        </row>
        <row r="6755">
          <cell r="A6755" t="str">
            <v>Q22020</v>
          </cell>
          <cell r="B6755" t="str">
            <v>QTAXCAT3</v>
          </cell>
          <cell r="C6755" t="str">
            <v>T19 Other Selective Sales and Gross Receipts Taxes</v>
          </cell>
          <cell r="D6755" t="str">
            <v>Indiana</v>
          </cell>
          <cell r="G6755">
            <v>220000000</v>
          </cell>
        </row>
        <row r="6756">
          <cell r="A6756" t="str">
            <v>Q22020</v>
          </cell>
          <cell r="B6756" t="str">
            <v>QTAXCAT3</v>
          </cell>
          <cell r="C6756" t="str">
            <v>T19 Other Selective Sales and Gross Receipts Taxes</v>
          </cell>
          <cell r="D6756" t="str">
            <v>Iowa</v>
          </cell>
          <cell r="G6756">
            <v>27000000</v>
          </cell>
        </row>
        <row r="6757">
          <cell r="A6757" t="str">
            <v>Q22020</v>
          </cell>
          <cell r="B6757" t="str">
            <v>QTAXCAT3</v>
          </cell>
          <cell r="C6757" t="str">
            <v>T19 Other Selective Sales and Gross Receipts Taxes</v>
          </cell>
          <cell r="D6757" t="str">
            <v>Kansas</v>
          </cell>
          <cell r="G6757">
            <v>5000000</v>
          </cell>
        </row>
        <row r="6758">
          <cell r="A6758" t="str">
            <v>Q22020</v>
          </cell>
          <cell r="B6758" t="str">
            <v>QTAXCAT3</v>
          </cell>
          <cell r="C6758" t="str">
            <v>T19 Other Selective Sales and Gross Receipts Taxes</v>
          </cell>
          <cell r="D6758" t="str">
            <v>Kentucky</v>
          </cell>
          <cell r="G6758">
            <v>149000000</v>
          </cell>
        </row>
        <row r="6759">
          <cell r="A6759" t="str">
            <v>Q22020</v>
          </cell>
          <cell r="B6759" t="str">
            <v>QTAXCAT3</v>
          </cell>
          <cell r="C6759" t="str">
            <v>T19 Other Selective Sales and Gross Receipts Taxes</v>
          </cell>
          <cell r="D6759" t="str">
            <v>Louisiana</v>
          </cell>
          <cell r="G6759">
            <v>132000000</v>
          </cell>
        </row>
        <row r="6760">
          <cell r="A6760" t="str">
            <v>Q22020</v>
          </cell>
          <cell r="B6760" t="str">
            <v>QTAXCAT3</v>
          </cell>
          <cell r="C6760" t="str">
            <v>T19 Other Selective Sales and Gross Receipts Taxes</v>
          </cell>
          <cell r="D6760" t="str">
            <v>Maine</v>
          </cell>
          <cell r="G6760">
            <v>71000000</v>
          </cell>
        </row>
        <row r="6761">
          <cell r="A6761" t="str">
            <v>Q22020</v>
          </cell>
          <cell r="B6761" t="str">
            <v>QTAXCAT3</v>
          </cell>
          <cell r="C6761" t="str">
            <v>T19 Other Selective Sales and Gross Receipts Taxes</v>
          </cell>
          <cell r="D6761" t="str">
            <v>Maryland</v>
          </cell>
          <cell r="G6761">
            <v>432000000</v>
          </cell>
        </row>
        <row r="6762">
          <cell r="A6762" t="str">
            <v>Q22020</v>
          </cell>
          <cell r="B6762" t="str">
            <v>QTAXCAT3</v>
          </cell>
          <cell r="C6762" t="str">
            <v>T19 Other Selective Sales and Gross Receipts Taxes</v>
          </cell>
          <cell r="D6762" t="str">
            <v>Massachusetts</v>
          </cell>
          <cell r="G6762">
            <v>29000000</v>
          </cell>
        </row>
        <row r="6763">
          <cell r="A6763" t="str">
            <v>Q22020</v>
          </cell>
          <cell r="B6763" t="str">
            <v>QTAXCAT3</v>
          </cell>
          <cell r="C6763" t="str">
            <v>T19 Other Selective Sales and Gross Receipts Taxes</v>
          </cell>
          <cell r="D6763" t="str">
            <v>Michigan</v>
          </cell>
          <cell r="G6763">
            <v>9000000</v>
          </cell>
        </row>
        <row r="6764">
          <cell r="A6764" t="str">
            <v>Q22020</v>
          </cell>
          <cell r="B6764" t="str">
            <v>QTAXCAT3</v>
          </cell>
          <cell r="C6764" t="str">
            <v>T19 Other Selective Sales and Gross Receipts Taxes</v>
          </cell>
          <cell r="D6764" t="str">
            <v>Minnesota</v>
          </cell>
          <cell r="G6764">
            <v>443000000</v>
          </cell>
        </row>
        <row r="6765">
          <cell r="A6765" t="str">
            <v>Q22020</v>
          </cell>
          <cell r="B6765" t="str">
            <v>QTAXCAT3</v>
          </cell>
          <cell r="C6765" t="str">
            <v>T19 Other Selective Sales and Gross Receipts Taxes</v>
          </cell>
          <cell r="D6765" t="str">
            <v>Mississippi</v>
          </cell>
          <cell r="G6765">
            <v>57000000</v>
          </cell>
        </row>
        <row r="6766">
          <cell r="A6766" t="str">
            <v>Q22020</v>
          </cell>
          <cell r="B6766" t="str">
            <v>QTAXCAT3</v>
          </cell>
          <cell r="C6766" t="str">
            <v>T19 Other Selective Sales and Gross Receipts Taxes</v>
          </cell>
          <cell r="D6766" t="str">
            <v>Missouri</v>
          </cell>
          <cell r="G6766">
            <v>25000000</v>
          </cell>
        </row>
        <row r="6767">
          <cell r="A6767" t="str">
            <v>Q22020</v>
          </cell>
          <cell r="B6767" t="str">
            <v>QTAXCAT3</v>
          </cell>
          <cell r="C6767" t="str">
            <v>T19 Other Selective Sales and Gross Receipts Taxes</v>
          </cell>
          <cell r="D6767" t="str">
            <v>Montana</v>
          </cell>
          <cell r="G6767">
            <v>15000000</v>
          </cell>
        </row>
        <row r="6768">
          <cell r="A6768" t="str">
            <v>Q22020</v>
          </cell>
          <cell r="B6768" t="str">
            <v>QTAXCAT3</v>
          </cell>
          <cell r="C6768" t="str">
            <v>T19 Other Selective Sales and Gross Receipts Taxes</v>
          </cell>
          <cell r="D6768" t="str">
            <v>Nebraska</v>
          </cell>
          <cell r="G6768">
            <v>2000000</v>
          </cell>
        </row>
        <row r="6769">
          <cell r="A6769" t="str">
            <v>Q22020</v>
          </cell>
          <cell r="B6769" t="str">
            <v>QTAXCAT3</v>
          </cell>
          <cell r="C6769" t="str">
            <v>T19 Other Selective Sales and Gross Receipts Taxes</v>
          </cell>
          <cell r="D6769" t="str">
            <v>Nevada</v>
          </cell>
          <cell r="G6769">
            <v>70000000</v>
          </cell>
        </row>
        <row r="6770">
          <cell r="A6770" t="str">
            <v>Q22020</v>
          </cell>
          <cell r="B6770" t="str">
            <v>QTAXCAT3</v>
          </cell>
          <cell r="C6770" t="str">
            <v>T19 Other Selective Sales and Gross Receipts Taxes</v>
          </cell>
          <cell r="D6770" t="str">
            <v>New Hampshire</v>
          </cell>
          <cell r="G6770">
            <v>56000000</v>
          </cell>
        </row>
        <row r="6771">
          <cell r="A6771" t="str">
            <v>Q22020</v>
          </cell>
          <cell r="B6771" t="str">
            <v>QTAXCAT3</v>
          </cell>
          <cell r="C6771" t="str">
            <v>T19 Other Selective Sales and Gross Receipts Taxes</v>
          </cell>
          <cell r="D6771" t="str">
            <v>New Jersey</v>
          </cell>
          <cell r="G6771">
            <v>645000000</v>
          </cell>
        </row>
        <row r="6772">
          <cell r="A6772" t="str">
            <v>Q22020</v>
          </cell>
          <cell r="B6772" t="str">
            <v>QTAXCAT3</v>
          </cell>
          <cell r="C6772" t="str">
            <v>T19 Other Selective Sales and Gross Receipts Taxes</v>
          </cell>
          <cell r="D6772" t="str">
            <v>New Mexico</v>
          </cell>
          <cell r="G6772">
            <v>38000000</v>
          </cell>
        </row>
        <row r="6773">
          <cell r="A6773" t="str">
            <v>Q22020</v>
          </cell>
          <cell r="B6773" t="str">
            <v>QTAXCAT3</v>
          </cell>
          <cell r="C6773" t="str">
            <v>T19 Other Selective Sales and Gross Receipts Taxes</v>
          </cell>
          <cell r="D6773" t="str">
            <v>New York</v>
          </cell>
          <cell r="G6773">
            <v>1289000000</v>
          </cell>
        </row>
        <row r="6774">
          <cell r="A6774" t="str">
            <v>Q22020</v>
          </cell>
          <cell r="B6774" t="str">
            <v>QTAXCAT3</v>
          </cell>
          <cell r="C6774" t="str">
            <v>T19 Other Selective Sales and Gross Receipts Taxes</v>
          </cell>
          <cell r="D6774" t="str">
            <v>North Carolina</v>
          </cell>
          <cell r="G6774">
            <v>222000000</v>
          </cell>
        </row>
        <row r="6775">
          <cell r="A6775" t="str">
            <v>Q22020</v>
          </cell>
          <cell r="B6775" t="str">
            <v>QTAXCAT3</v>
          </cell>
          <cell r="C6775" t="str">
            <v>T19 Other Selective Sales and Gross Receipts Taxes</v>
          </cell>
          <cell r="D6775" t="str">
            <v>North Dakota</v>
          </cell>
          <cell r="G6775">
            <v>29000000</v>
          </cell>
        </row>
        <row r="6776">
          <cell r="A6776" t="str">
            <v>Q22020</v>
          </cell>
          <cell r="B6776" t="str">
            <v>QTAXCAT3</v>
          </cell>
          <cell r="C6776" t="str">
            <v>T19 Other Selective Sales and Gross Receipts Taxes</v>
          </cell>
          <cell r="D6776" t="str">
            <v>Ohio</v>
          </cell>
          <cell r="G6776">
            <v>412000000</v>
          </cell>
        </row>
        <row r="6777">
          <cell r="A6777" t="str">
            <v>Q22020</v>
          </cell>
          <cell r="B6777" t="str">
            <v>QTAXCAT3</v>
          </cell>
          <cell r="C6777" t="str">
            <v>T19 Other Selective Sales and Gross Receipts Taxes</v>
          </cell>
          <cell r="D6777" t="str">
            <v>Oklahoma</v>
          </cell>
          <cell r="G6777">
            <v>17000000</v>
          </cell>
        </row>
        <row r="6778">
          <cell r="A6778" t="str">
            <v>Q22020</v>
          </cell>
          <cell r="B6778" t="str">
            <v>QTAXCAT3</v>
          </cell>
          <cell r="C6778" t="str">
            <v>T19 Other Selective Sales and Gross Receipts Taxes</v>
          </cell>
          <cell r="D6778" t="str">
            <v>Oregon</v>
          </cell>
          <cell r="G6778">
            <v>47000000</v>
          </cell>
        </row>
        <row r="6779">
          <cell r="A6779" t="str">
            <v>Q22020</v>
          </cell>
          <cell r="B6779" t="str">
            <v>QTAXCAT3</v>
          </cell>
          <cell r="C6779" t="str">
            <v>T19 Other Selective Sales and Gross Receipts Taxes</v>
          </cell>
          <cell r="D6779" t="str">
            <v>Pennsylvania</v>
          </cell>
          <cell r="G6779">
            <v>103000000</v>
          </cell>
        </row>
        <row r="6780">
          <cell r="A6780" t="str">
            <v>Q22020</v>
          </cell>
          <cell r="B6780" t="str">
            <v>QTAXCAT3</v>
          </cell>
          <cell r="C6780" t="str">
            <v>T19 Other Selective Sales and Gross Receipts Taxes</v>
          </cell>
          <cell r="D6780" t="str">
            <v>Rhode Island</v>
          </cell>
          <cell r="G6780">
            <v>14000000</v>
          </cell>
        </row>
        <row r="6781">
          <cell r="A6781" t="str">
            <v>Q22020</v>
          </cell>
          <cell r="B6781" t="str">
            <v>QTAXCAT3</v>
          </cell>
          <cell r="C6781" t="str">
            <v>T19 Other Selective Sales and Gross Receipts Taxes</v>
          </cell>
          <cell r="D6781" t="str">
            <v>South Carolina</v>
          </cell>
          <cell r="G6781">
            <v>77000000</v>
          </cell>
        </row>
        <row r="6782">
          <cell r="A6782" t="str">
            <v>Q22020</v>
          </cell>
          <cell r="B6782" t="str">
            <v>QTAXCAT3</v>
          </cell>
          <cell r="C6782" t="str">
            <v>T19 Other Selective Sales and Gross Receipts Taxes</v>
          </cell>
          <cell r="D6782" t="str">
            <v>South Dakota</v>
          </cell>
          <cell r="G6782">
            <v>23000000</v>
          </cell>
        </row>
        <row r="6783">
          <cell r="A6783" t="str">
            <v>Q22020</v>
          </cell>
          <cell r="B6783" t="str">
            <v>QTAXCAT3</v>
          </cell>
          <cell r="C6783" t="str">
            <v>T19 Other Selective Sales and Gross Receipts Taxes</v>
          </cell>
          <cell r="D6783" t="str">
            <v>Tennessee</v>
          </cell>
          <cell r="G6783">
            <v>187000000</v>
          </cell>
        </row>
        <row r="6784">
          <cell r="A6784" t="str">
            <v>Q22020</v>
          </cell>
          <cell r="B6784" t="str">
            <v>QTAXCAT3</v>
          </cell>
          <cell r="C6784" t="str">
            <v>T19 Other Selective Sales and Gross Receipts Taxes</v>
          </cell>
          <cell r="D6784" t="str">
            <v>Texas</v>
          </cell>
          <cell r="G6784">
            <v>635000000</v>
          </cell>
        </row>
        <row r="6785">
          <cell r="A6785" t="str">
            <v>Q22020</v>
          </cell>
          <cell r="B6785" t="str">
            <v>QTAXCAT3</v>
          </cell>
          <cell r="C6785" t="str">
            <v>T19 Other Selective Sales and Gross Receipts Taxes</v>
          </cell>
          <cell r="D6785" t="str">
            <v>Utah</v>
          </cell>
          <cell r="G6785">
            <v>3000000</v>
          </cell>
        </row>
        <row r="6786">
          <cell r="A6786" t="str">
            <v>Q22020</v>
          </cell>
          <cell r="B6786" t="str">
            <v>QTAXCAT3</v>
          </cell>
          <cell r="C6786" t="str">
            <v>T19 Other Selective Sales and Gross Receipts Taxes</v>
          </cell>
          <cell r="D6786" t="str">
            <v>Vermont</v>
          </cell>
          <cell r="G6786">
            <v>83000000</v>
          </cell>
        </row>
        <row r="6787">
          <cell r="A6787" t="str">
            <v>Q22020</v>
          </cell>
          <cell r="B6787" t="str">
            <v>QTAXCAT3</v>
          </cell>
          <cell r="C6787" t="str">
            <v>T19 Other Selective Sales and Gross Receipts Taxes</v>
          </cell>
          <cell r="D6787" t="str">
            <v>Virginia</v>
          </cell>
          <cell r="G6787">
            <v>342000000</v>
          </cell>
        </row>
        <row r="6788">
          <cell r="A6788" t="str">
            <v>Q22020</v>
          </cell>
          <cell r="B6788" t="str">
            <v>QTAXCAT3</v>
          </cell>
          <cell r="C6788" t="str">
            <v>T19 Other Selective Sales and Gross Receipts Taxes</v>
          </cell>
          <cell r="D6788" t="str">
            <v>Washington</v>
          </cell>
          <cell r="G6788">
            <v>373000000</v>
          </cell>
        </row>
        <row r="6789">
          <cell r="A6789" t="str">
            <v>Q22020</v>
          </cell>
          <cell r="B6789" t="str">
            <v>QTAXCAT3</v>
          </cell>
          <cell r="C6789" t="str">
            <v>T19 Other Selective Sales and Gross Receipts Taxes</v>
          </cell>
          <cell r="D6789" t="str">
            <v>West Virginia</v>
          </cell>
          <cell r="G6789">
            <v>115000000</v>
          </cell>
        </row>
        <row r="6790">
          <cell r="A6790" t="str">
            <v>Q22020</v>
          </cell>
          <cell r="B6790" t="str">
            <v>QTAXCAT3</v>
          </cell>
          <cell r="C6790" t="str">
            <v>T19 Other Selective Sales and Gross Receipts Taxes</v>
          </cell>
          <cell r="D6790" t="str">
            <v>Wisconsin</v>
          </cell>
          <cell r="G6790">
            <v>106000000</v>
          </cell>
        </row>
        <row r="6791">
          <cell r="A6791" t="str">
            <v>Q22020</v>
          </cell>
          <cell r="B6791" t="str">
            <v>QTAXCAT3</v>
          </cell>
          <cell r="C6791" t="str">
            <v>T19 Other Selective Sales and Gross Receipts Taxes</v>
          </cell>
          <cell r="D6791" t="str">
            <v>Wyoming</v>
          </cell>
          <cell r="G6791">
            <v>0</v>
          </cell>
        </row>
        <row r="6792">
          <cell r="A6792" t="str">
            <v>Q22020</v>
          </cell>
          <cell r="B6792" t="str">
            <v>QTAXCAT3</v>
          </cell>
          <cell r="C6792" t="str">
            <v>T19 Other Selective Sales and Gross Receipts Taxes</v>
          </cell>
          <cell r="D6792" t="str">
            <v>District of Columbia</v>
          </cell>
          <cell r="G6792">
            <v>15000000</v>
          </cell>
        </row>
        <row r="6793">
          <cell r="A6793" t="str">
            <v>Q22020</v>
          </cell>
          <cell r="B6793" t="str">
            <v>QTAXCAT3</v>
          </cell>
          <cell r="C6793" t="str">
            <v>T20 Alcoholic Beverages License</v>
          </cell>
          <cell r="D6793" t="str">
            <v>U.S. Total</v>
          </cell>
          <cell r="G6793">
            <v>236000000</v>
          </cell>
        </row>
        <row r="6794">
          <cell r="A6794" t="str">
            <v>Q22020</v>
          </cell>
          <cell r="B6794" t="str">
            <v>QTAXCAT3</v>
          </cell>
          <cell r="C6794" t="str">
            <v>T20 Alcoholic Beverages License</v>
          </cell>
          <cell r="D6794" t="str">
            <v>Alabama</v>
          </cell>
          <cell r="G6794">
            <v>1000000</v>
          </cell>
        </row>
        <row r="6795">
          <cell r="A6795" t="str">
            <v>Q22020</v>
          </cell>
          <cell r="B6795" t="str">
            <v>QTAXCAT3</v>
          </cell>
          <cell r="C6795" t="str">
            <v>T20 Alcoholic Beverages License</v>
          </cell>
          <cell r="D6795" t="str">
            <v>Alaska</v>
          </cell>
          <cell r="G6795">
            <v>0</v>
          </cell>
        </row>
        <row r="6796">
          <cell r="A6796" t="str">
            <v>Q22020</v>
          </cell>
          <cell r="B6796" t="str">
            <v>QTAXCAT3</v>
          </cell>
          <cell r="C6796" t="str">
            <v>T20 Alcoholic Beverages License</v>
          </cell>
          <cell r="D6796" t="str">
            <v>Arizona</v>
          </cell>
          <cell r="G6796">
            <v>2000000</v>
          </cell>
        </row>
        <row r="6797">
          <cell r="A6797" t="str">
            <v>Q22020</v>
          </cell>
          <cell r="B6797" t="str">
            <v>QTAXCAT3</v>
          </cell>
          <cell r="C6797" t="str">
            <v>T20 Alcoholic Beverages License</v>
          </cell>
          <cell r="D6797" t="str">
            <v>Arkansas</v>
          </cell>
          <cell r="G6797">
            <v>3000000</v>
          </cell>
        </row>
        <row r="6798">
          <cell r="A6798" t="str">
            <v>Q22020</v>
          </cell>
          <cell r="B6798" t="str">
            <v>QTAXCAT3</v>
          </cell>
          <cell r="C6798" t="str">
            <v>T20 Alcoholic Beverages License</v>
          </cell>
          <cell r="D6798" t="str">
            <v>California</v>
          </cell>
          <cell r="G6798">
            <v>22000000</v>
          </cell>
        </row>
        <row r="6799">
          <cell r="A6799" t="str">
            <v>Q22020</v>
          </cell>
          <cell r="B6799" t="str">
            <v>QTAXCAT3</v>
          </cell>
          <cell r="C6799" t="str">
            <v>T20 Alcoholic Beverages License</v>
          </cell>
          <cell r="D6799" t="str">
            <v>Colorado</v>
          </cell>
          <cell r="G6799">
            <v>2000000</v>
          </cell>
        </row>
        <row r="6800">
          <cell r="A6800" t="str">
            <v>Q22020</v>
          </cell>
          <cell r="B6800" t="str">
            <v>QTAXCAT3</v>
          </cell>
          <cell r="C6800" t="str">
            <v>T20 Alcoholic Beverages License</v>
          </cell>
          <cell r="D6800" t="str">
            <v>Connecticut</v>
          </cell>
          <cell r="G6800">
            <v>1000000</v>
          </cell>
        </row>
        <row r="6801">
          <cell r="A6801" t="str">
            <v>Q22020</v>
          </cell>
          <cell r="B6801" t="str">
            <v>QTAXCAT3</v>
          </cell>
          <cell r="C6801" t="str">
            <v>T20 Alcoholic Beverages License</v>
          </cell>
          <cell r="D6801" t="str">
            <v>Delaware</v>
          </cell>
          <cell r="G6801">
            <v>0</v>
          </cell>
        </row>
        <row r="6802">
          <cell r="A6802" t="str">
            <v>Q22020</v>
          </cell>
          <cell r="B6802" t="str">
            <v>QTAXCAT3</v>
          </cell>
          <cell r="C6802" t="str">
            <v>T20 Alcoholic Beverages License</v>
          </cell>
          <cell r="D6802" t="str">
            <v>Florida</v>
          </cell>
          <cell r="G6802">
            <v>2000000</v>
          </cell>
        </row>
        <row r="6803">
          <cell r="A6803" t="str">
            <v>Q22020</v>
          </cell>
          <cell r="B6803" t="str">
            <v>QTAXCAT3</v>
          </cell>
          <cell r="C6803" t="str">
            <v>T20 Alcoholic Beverages License</v>
          </cell>
          <cell r="D6803" t="str">
            <v>Georgia</v>
          </cell>
          <cell r="G6803">
            <v>0</v>
          </cell>
        </row>
        <row r="6804">
          <cell r="A6804" t="str">
            <v>Q22020</v>
          </cell>
          <cell r="B6804" t="str">
            <v>QTAXCAT3</v>
          </cell>
          <cell r="C6804" t="str">
            <v>T20 Alcoholic Beverages License</v>
          </cell>
          <cell r="D6804" t="str">
            <v>Idaho</v>
          </cell>
          <cell r="G6804">
            <v>1000000</v>
          </cell>
        </row>
        <row r="6805">
          <cell r="A6805" t="str">
            <v>Q22020</v>
          </cell>
          <cell r="B6805" t="str">
            <v>QTAXCAT3</v>
          </cell>
          <cell r="C6805" t="str">
            <v>T20 Alcoholic Beverages License</v>
          </cell>
          <cell r="D6805" t="str">
            <v>Illinois</v>
          </cell>
          <cell r="G6805">
            <v>3000000</v>
          </cell>
        </row>
        <row r="6806">
          <cell r="A6806" t="str">
            <v>Q22020</v>
          </cell>
          <cell r="B6806" t="str">
            <v>QTAXCAT3</v>
          </cell>
          <cell r="C6806" t="str">
            <v>T20 Alcoholic Beverages License</v>
          </cell>
          <cell r="D6806" t="str">
            <v>Indiana</v>
          </cell>
          <cell r="G6806">
            <v>3000000</v>
          </cell>
        </row>
        <row r="6807">
          <cell r="A6807" t="str">
            <v>Q22020</v>
          </cell>
          <cell r="B6807" t="str">
            <v>QTAXCAT3</v>
          </cell>
          <cell r="C6807" t="str">
            <v>T20 Alcoholic Beverages License</v>
          </cell>
          <cell r="D6807" t="str">
            <v>Iowa</v>
          </cell>
          <cell r="G6807">
            <v>5000000</v>
          </cell>
        </row>
        <row r="6808">
          <cell r="A6808" t="str">
            <v>Q22020</v>
          </cell>
          <cell r="B6808" t="str">
            <v>QTAXCAT3</v>
          </cell>
          <cell r="C6808" t="str">
            <v>T20 Alcoholic Beverages License</v>
          </cell>
          <cell r="D6808" t="str">
            <v>Kansas</v>
          </cell>
          <cell r="G6808">
            <v>1000000</v>
          </cell>
        </row>
        <row r="6809">
          <cell r="A6809" t="str">
            <v>Q22020</v>
          </cell>
          <cell r="B6809" t="str">
            <v>QTAXCAT3</v>
          </cell>
          <cell r="C6809" t="str">
            <v>T20 Alcoholic Beverages License</v>
          </cell>
          <cell r="D6809" t="str">
            <v>Kentucky</v>
          </cell>
          <cell r="G6809">
            <v>0</v>
          </cell>
        </row>
        <row r="6810">
          <cell r="A6810" t="str">
            <v>Q22020</v>
          </cell>
          <cell r="B6810" t="str">
            <v>QTAXCAT3</v>
          </cell>
          <cell r="C6810" t="str">
            <v>T20 Alcoholic Beverages License</v>
          </cell>
          <cell r="D6810" t="str">
            <v>Louisiana</v>
          </cell>
          <cell r="G6810">
            <v>0</v>
          </cell>
        </row>
        <row r="6811">
          <cell r="A6811" t="str">
            <v>Q22020</v>
          </cell>
          <cell r="B6811" t="str">
            <v>QTAXCAT3</v>
          </cell>
          <cell r="C6811" t="str">
            <v>T20 Alcoholic Beverages License</v>
          </cell>
          <cell r="D6811" t="str">
            <v>Maine</v>
          </cell>
          <cell r="G6811">
            <v>1000000</v>
          </cell>
        </row>
        <row r="6812">
          <cell r="A6812" t="str">
            <v>Q22020</v>
          </cell>
          <cell r="B6812" t="str">
            <v>QTAXCAT3</v>
          </cell>
          <cell r="C6812" t="str">
            <v>T20 Alcoholic Beverages License</v>
          </cell>
          <cell r="D6812" t="str">
            <v>Maryland</v>
          </cell>
          <cell r="G6812">
            <v>0</v>
          </cell>
        </row>
        <row r="6813">
          <cell r="A6813" t="str">
            <v>Q22020</v>
          </cell>
          <cell r="B6813" t="str">
            <v>QTAXCAT3</v>
          </cell>
          <cell r="C6813" t="str">
            <v>T20 Alcoholic Beverages License</v>
          </cell>
          <cell r="D6813" t="str">
            <v>Massachusetts</v>
          </cell>
          <cell r="G6813">
            <v>0</v>
          </cell>
        </row>
        <row r="6814">
          <cell r="A6814" t="str">
            <v>Q22020</v>
          </cell>
          <cell r="B6814" t="str">
            <v>QTAXCAT3</v>
          </cell>
          <cell r="C6814" t="str">
            <v>T20 Alcoholic Beverages License</v>
          </cell>
          <cell r="D6814" t="str">
            <v>Michigan</v>
          </cell>
          <cell r="G6814">
            <v>12000000</v>
          </cell>
        </row>
        <row r="6815">
          <cell r="A6815" t="str">
            <v>Q22020</v>
          </cell>
          <cell r="B6815" t="str">
            <v>QTAXCAT3</v>
          </cell>
          <cell r="C6815" t="str">
            <v>T20 Alcoholic Beverages License</v>
          </cell>
          <cell r="D6815" t="str">
            <v>Minnesota</v>
          </cell>
          <cell r="G6815">
            <v>1000000</v>
          </cell>
        </row>
        <row r="6816">
          <cell r="A6816" t="str">
            <v>Q22020</v>
          </cell>
          <cell r="B6816" t="str">
            <v>QTAXCAT3</v>
          </cell>
          <cell r="C6816" t="str">
            <v>T20 Alcoholic Beverages License</v>
          </cell>
          <cell r="D6816" t="str">
            <v>Mississippi</v>
          </cell>
          <cell r="G6816">
            <v>0</v>
          </cell>
        </row>
        <row r="6817">
          <cell r="A6817" t="str">
            <v>Q22020</v>
          </cell>
          <cell r="B6817" t="str">
            <v>QTAXCAT3</v>
          </cell>
          <cell r="C6817" t="str">
            <v>T20 Alcoholic Beverages License</v>
          </cell>
          <cell r="D6817" t="str">
            <v>Missouri</v>
          </cell>
          <cell r="G6817">
            <v>4000000</v>
          </cell>
        </row>
        <row r="6818">
          <cell r="A6818" t="str">
            <v>Q22020</v>
          </cell>
          <cell r="B6818" t="str">
            <v>QTAXCAT3</v>
          </cell>
          <cell r="C6818" t="str">
            <v>T20 Alcoholic Beverages License</v>
          </cell>
          <cell r="D6818" t="str">
            <v>Montana</v>
          </cell>
          <cell r="G6818">
            <v>2000000</v>
          </cell>
        </row>
        <row r="6819">
          <cell r="A6819" t="str">
            <v>Q22020</v>
          </cell>
          <cell r="B6819" t="str">
            <v>QTAXCAT3</v>
          </cell>
          <cell r="C6819" t="str">
            <v>T20 Alcoholic Beverages License</v>
          </cell>
          <cell r="D6819" t="str">
            <v>Nebraska</v>
          </cell>
          <cell r="G6819">
            <v>0</v>
          </cell>
        </row>
        <row r="6820">
          <cell r="A6820" t="str">
            <v>Q22020</v>
          </cell>
          <cell r="B6820" t="str">
            <v>QTAXCAT3</v>
          </cell>
          <cell r="C6820" t="str">
            <v>T20 Alcoholic Beverages License</v>
          </cell>
          <cell r="D6820" t="str">
            <v>New Hampshire</v>
          </cell>
          <cell r="G6820">
            <v>5000000</v>
          </cell>
        </row>
        <row r="6821">
          <cell r="A6821" t="str">
            <v>Q22020</v>
          </cell>
          <cell r="B6821" t="str">
            <v>QTAXCAT3</v>
          </cell>
          <cell r="C6821" t="str">
            <v>T20 Alcoholic Beverages License</v>
          </cell>
          <cell r="D6821" t="str">
            <v>New Jersey</v>
          </cell>
          <cell r="G6821">
            <v>3000000</v>
          </cell>
        </row>
        <row r="6822">
          <cell r="A6822" t="str">
            <v>Q22020</v>
          </cell>
          <cell r="B6822" t="str">
            <v>QTAXCAT3</v>
          </cell>
          <cell r="C6822" t="str">
            <v>T20 Alcoholic Beverages License</v>
          </cell>
          <cell r="D6822" t="str">
            <v>New Mexico</v>
          </cell>
          <cell r="G6822">
            <v>0</v>
          </cell>
        </row>
        <row r="6823">
          <cell r="A6823" t="str">
            <v>Q22020</v>
          </cell>
          <cell r="B6823" t="str">
            <v>QTAXCAT3</v>
          </cell>
          <cell r="C6823" t="str">
            <v>T20 Alcoholic Beverages License</v>
          </cell>
          <cell r="D6823" t="str">
            <v>New York</v>
          </cell>
          <cell r="G6823">
            <v>28000000</v>
          </cell>
        </row>
        <row r="6824">
          <cell r="A6824" t="str">
            <v>Q22020</v>
          </cell>
          <cell r="B6824" t="str">
            <v>QTAXCAT3</v>
          </cell>
          <cell r="C6824" t="str">
            <v>T20 Alcoholic Beverages License</v>
          </cell>
          <cell r="D6824" t="str">
            <v>North Carolina</v>
          </cell>
          <cell r="G6824">
            <v>13000000</v>
          </cell>
        </row>
        <row r="6825">
          <cell r="A6825" t="str">
            <v>Q22020</v>
          </cell>
          <cell r="B6825" t="str">
            <v>QTAXCAT3</v>
          </cell>
          <cell r="C6825" t="str">
            <v>T20 Alcoholic Beverages License</v>
          </cell>
          <cell r="D6825" t="str">
            <v>North Dakota</v>
          </cell>
          <cell r="G6825">
            <v>0</v>
          </cell>
        </row>
        <row r="6826">
          <cell r="A6826" t="str">
            <v>Q22020</v>
          </cell>
          <cell r="B6826" t="str">
            <v>QTAXCAT3</v>
          </cell>
          <cell r="C6826" t="str">
            <v>T20 Alcoholic Beverages License</v>
          </cell>
          <cell r="D6826" t="str">
            <v>Ohio</v>
          </cell>
          <cell r="G6826">
            <v>0</v>
          </cell>
        </row>
        <row r="6827">
          <cell r="A6827" t="str">
            <v>Q22020</v>
          </cell>
          <cell r="B6827" t="str">
            <v>QTAXCAT3</v>
          </cell>
          <cell r="C6827" t="str">
            <v>T20 Alcoholic Beverages License</v>
          </cell>
          <cell r="D6827" t="str">
            <v>Oklahoma</v>
          </cell>
          <cell r="G6827">
            <v>0</v>
          </cell>
        </row>
        <row r="6828">
          <cell r="A6828" t="str">
            <v>Q22020</v>
          </cell>
          <cell r="B6828" t="str">
            <v>QTAXCAT3</v>
          </cell>
          <cell r="C6828" t="str">
            <v>T20 Alcoholic Beverages License</v>
          </cell>
          <cell r="D6828" t="str">
            <v>Oregon</v>
          </cell>
          <cell r="G6828">
            <v>1000000</v>
          </cell>
        </row>
        <row r="6829">
          <cell r="A6829" t="str">
            <v>Q22020</v>
          </cell>
          <cell r="B6829" t="str">
            <v>QTAXCAT3</v>
          </cell>
          <cell r="C6829" t="str">
            <v>T20 Alcoholic Beverages License</v>
          </cell>
          <cell r="D6829" t="str">
            <v>Pennsylvania</v>
          </cell>
          <cell r="G6829">
            <v>7000000</v>
          </cell>
        </row>
        <row r="6830">
          <cell r="A6830" t="str">
            <v>Q22020</v>
          </cell>
          <cell r="B6830" t="str">
            <v>QTAXCAT3</v>
          </cell>
          <cell r="C6830" t="str">
            <v>T20 Alcoholic Beverages License</v>
          </cell>
          <cell r="D6830" t="str">
            <v>Rhode Island</v>
          </cell>
          <cell r="G6830">
            <v>0</v>
          </cell>
        </row>
        <row r="6831">
          <cell r="A6831" t="str">
            <v>Q22020</v>
          </cell>
          <cell r="B6831" t="str">
            <v>QTAXCAT3</v>
          </cell>
          <cell r="C6831" t="str">
            <v>T20 Alcoholic Beverages License</v>
          </cell>
          <cell r="D6831" t="str">
            <v>South Carolina</v>
          </cell>
          <cell r="G6831">
            <v>1000000</v>
          </cell>
        </row>
        <row r="6832">
          <cell r="A6832" t="str">
            <v>Q22020</v>
          </cell>
          <cell r="B6832" t="str">
            <v>QTAXCAT3</v>
          </cell>
          <cell r="C6832" t="str">
            <v>T20 Alcoholic Beverages License</v>
          </cell>
          <cell r="D6832" t="str">
            <v>South Dakota</v>
          </cell>
          <cell r="G6832">
            <v>0</v>
          </cell>
        </row>
        <row r="6833">
          <cell r="A6833" t="str">
            <v>Q22020</v>
          </cell>
          <cell r="B6833" t="str">
            <v>QTAXCAT3</v>
          </cell>
          <cell r="C6833" t="str">
            <v>T20 Alcoholic Beverages License</v>
          </cell>
          <cell r="D6833" t="str">
            <v>Tennessee</v>
          </cell>
          <cell r="G6833">
            <v>6000000</v>
          </cell>
        </row>
        <row r="6834">
          <cell r="A6834" t="str">
            <v>Q22020</v>
          </cell>
          <cell r="B6834" t="str">
            <v>QTAXCAT3</v>
          </cell>
          <cell r="C6834" t="str">
            <v>T20 Alcoholic Beverages License</v>
          </cell>
          <cell r="D6834" t="str">
            <v>Texas</v>
          </cell>
          <cell r="G6834">
            <v>15000000</v>
          </cell>
        </row>
        <row r="6835">
          <cell r="A6835" t="str">
            <v>Q22020</v>
          </cell>
          <cell r="B6835" t="str">
            <v>QTAXCAT3</v>
          </cell>
          <cell r="C6835" t="str">
            <v>T20 Alcoholic Beverages License</v>
          </cell>
          <cell r="D6835" t="str">
            <v>Utah</v>
          </cell>
          <cell r="G6835">
            <v>0</v>
          </cell>
        </row>
        <row r="6836">
          <cell r="A6836" t="str">
            <v>Q22020</v>
          </cell>
          <cell r="B6836" t="str">
            <v>QTAXCAT3</v>
          </cell>
          <cell r="C6836" t="str">
            <v>T20 Alcoholic Beverages License</v>
          </cell>
          <cell r="D6836" t="str">
            <v>Vermont</v>
          </cell>
          <cell r="G6836">
            <v>0</v>
          </cell>
        </row>
        <row r="6837">
          <cell r="A6837" t="str">
            <v>Q22020</v>
          </cell>
          <cell r="B6837" t="str">
            <v>QTAXCAT3</v>
          </cell>
          <cell r="C6837" t="str">
            <v>T20 Alcoholic Beverages License</v>
          </cell>
          <cell r="D6837" t="str">
            <v>Virginia</v>
          </cell>
          <cell r="G6837">
            <v>0</v>
          </cell>
        </row>
        <row r="6838">
          <cell r="A6838" t="str">
            <v>Q22020</v>
          </cell>
          <cell r="B6838" t="str">
            <v>QTAXCAT3</v>
          </cell>
          <cell r="C6838" t="str">
            <v>T20 Alcoholic Beverages License</v>
          </cell>
          <cell r="D6838" t="str">
            <v>Washington</v>
          </cell>
          <cell r="G6838">
            <v>88000000</v>
          </cell>
        </row>
        <row r="6839">
          <cell r="A6839" t="str">
            <v>Q22020</v>
          </cell>
          <cell r="B6839" t="str">
            <v>QTAXCAT3</v>
          </cell>
          <cell r="C6839" t="str">
            <v>T20 Alcoholic Beverages License</v>
          </cell>
          <cell r="D6839" t="str">
            <v>West Virginia</v>
          </cell>
          <cell r="G6839">
            <v>0</v>
          </cell>
        </row>
        <row r="6840">
          <cell r="A6840" t="str">
            <v>Q22020</v>
          </cell>
          <cell r="B6840" t="str">
            <v>QTAXCAT3</v>
          </cell>
          <cell r="C6840" t="str">
            <v>T20 Alcoholic Beverages License</v>
          </cell>
          <cell r="D6840" t="str">
            <v>Wisconsin</v>
          </cell>
          <cell r="G6840">
            <v>1000000</v>
          </cell>
        </row>
        <row r="6841">
          <cell r="A6841" t="str">
            <v>Q22020</v>
          </cell>
          <cell r="B6841" t="str">
            <v>QTAXCAT3</v>
          </cell>
          <cell r="C6841" t="str">
            <v>T20 Alcoholic Beverages License</v>
          </cell>
          <cell r="D6841" t="str">
            <v>Wyoming</v>
          </cell>
          <cell r="G6841">
            <v>0</v>
          </cell>
        </row>
        <row r="6842">
          <cell r="A6842" t="str">
            <v>Q22020</v>
          </cell>
          <cell r="B6842" t="str">
            <v>QTAXCAT3</v>
          </cell>
          <cell r="C6842" t="str">
            <v>T20 Alcoholic Beverages License</v>
          </cell>
          <cell r="D6842" t="str">
            <v>District of Columbia</v>
          </cell>
          <cell r="G6842">
            <v>1000000</v>
          </cell>
        </row>
        <row r="6843">
          <cell r="A6843" t="str">
            <v>Q22020</v>
          </cell>
          <cell r="B6843" t="str">
            <v>QTAXCAT3</v>
          </cell>
          <cell r="C6843" t="str">
            <v>T21 Amusements License</v>
          </cell>
          <cell r="D6843" t="str">
            <v>U.S. Total</v>
          </cell>
          <cell r="G6843">
            <v>165000000</v>
          </cell>
        </row>
        <row r="6844">
          <cell r="A6844" t="str">
            <v>Q22020</v>
          </cell>
          <cell r="B6844" t="str">
            <v>QTAXCAT3</v>
          </cell>
          <cell r="C6844" t="str">
            <v>T21 Amusements License</v>
          </cell>
          <cell r="D6844" t="str">
            <v>Alaska</v>
          </cell>
          <cell r="G6844">
            <v>0</v>
          </cell>
        </row>
        <row r="6845">
          <cell r="A6845" t="str">
            <v>Q22020</v>
          </cell>
          <cell r="B6845" t="str">
            <v>QTAXCAT3</v>
          </cell>
          <cell r="C6845" t="str">
            <v>T21 Amusements License</v>
          </cell>
          <cell r="D6845" t="str">
            <v>Arkansas</v>
          </cell>
          <cell r="G6845">
            <v>0</v>
          </cell>
        </row>
        <row r="6846">
          <cell r="A6846" t="str">
            <v>Q22020</v>
          </cell>
          <cell r="B6846" t="str">
            <v>QTAXCAT3</v>
          </cell>
          <cell r="C6846" t="str">
            <v>T21 Amusements License</v>
          </cell>
          <cell r="D6846" t="str">
            <v>California</v>
          </cell>
          <cell r="G6846">
            <v>3000000</v>
          </cell>
        </row>
        <row r="6847">
          <cell r="A6847" t="str">
            <v>Q22020</v>
          </cell>
          <cell r="B6847" t="str">
            <v>QTAXCAT3</v>
          </cell>
          <cell r="C6847" t="str">
            <v>T21 Amusements License</v>
          </cell>
          <cell r="D6847" t="str">
            <v>Colorado</v>
          </cell>
          <cell r="G6847">
            <v>0</v>
          </cell>
        </row>
        <row r="6848">
          <cell r="A6848" t="str">
            <v>Q22020</v>
          </cell>
          <cell r="B6848" t="str">
            <v>QTAXCAT3</v>
          </cell>
          <cell r="C6848" t="str">
            <v>T21 Amusements License</v>
          </cell>
          <cell r="D6848" t="str">
            <v>Connecticut</v>
          </cell>
          <cell r="G6848">
            <v>0</v>
          </cell>
        </row>
        <row r="6849">
          <cell r="A6849" t="str">
            <v>Q22020</v>
          </cell>
          <cell r="B6849" t="str">
            <v>QTAXCAT3</v>
          </cell>
          <cell r="C6849" t="str">
            <v>T21 Amusements License</v>
          </cell>
          <cell r="D6849" t="str">
            <v>Delaware</v>
          </cell>
          <cell r="G6849">
            <v>0</v>
          </cell>
        </row>
        <row r="6850">
          <cell r="A6850" t="str">
            <v>Q22020</v>
          </cell>
          <cell r="B6850" t="str">
            <v>QTAXCAT3</v>
          </cell>
          <cell r="C6850" t="str">
            <v>T21 Amusements License</v>
          </cell>
          <cell r="D6850" t="str">
            <v>Florida</v>
          </cell>
          <cell r="G6850">
            <v>1000000</v>
          </cell>
        </row>
        <row r="6851">
          <cell r="A6851" t="str">
            <v>Q22020</v>
          </cell>
          <cell r="B6851" t="str">
            <v>QTAXCAT3</v>
          </cell>
          <cell r="C6851" t="str">
            <v>T21 Amusements License</v>
          </cell>
          <cell r="D6851" t="str">
            <v>Georgia</v>
          </cell>
          <cell r="G6851">
            <v>0</v>
          </cell>
        </row>
        <row r="6852">
          <cell r="A6852" t="str">
            <v>Q22020</v>
          </cell>
          <cell r="B6852" t="str">
            <v>QTAXCAT3</v>
          </cell>
          <cell r="C6852" t="str">
            <v>T21 Amusements License</v>
          </cell>
          <cell r="D6852" t="str">
            <v>Idaho</v>
          </cell>
          <cell r="G6852">
            <v>0</v>
          </cell>
        </row>
        <row r="6853">
          <cell r="A6853" t="str">
            <v>Q22020</v>
          </cell>
          <cell r="B6853" t="str">
            <v>QTAXCAT3</v>
          </cell>
          <cell r="C6853" t="str">
            <v>T21 Amusements License</v>
          </cell>
          <cell r="D6853" t="str">
            <v>Illinois</v>
          </cell>
          <cell r="G6853">
            <v>1000000</v>
          </cell>
        </row>
        <row r="6854">
          <cell r="A6854" t="str">
            <v>Q22020</v>
          </cell>
          <cell r="B6854" t="str">
            <v>QTAXCAT3</v>
          </cell>
          <cell r="C6854" t="str">
            <v>T21 Amusements License</v>
          </cell>
          <cell r="D6854" t="str">
            <v>Indiana</v>
          </cell>
          <cell r="G6854">
            <v>1000000</v>
          </cell>
        </row>
        <row r="6855">
          <cell r="A6855" t="str">
            <v>Q22020</v>
          </cell>
          <cell r="B6855" t="str">
            <v>QTAXCAT3</v>
          </cell>
          <cell r="C6855" t="str">
            <v>T21 Amusements License</v>
          </cell>
          <cell r="D6855" t="str">
            <v>Iowa</v>
          </cell>
          <cell r="G6855">
            <v>2000000</v>
          </cell>
        </row>
        <row r="6856">
          <cell r="A6856" t="str">
            <v>Q22020</v>
          </cell>
          <cell r="B6856" t="str">
            <v>QTAXCAT3</v>
          </cell>
          <cell r="C6856" t="str">
            <v>T21 Amusements License</v>
          </cell>
          <cell r="D6856" t="str">
            <v>Kansas</v>
          </cell>
          <cell r="G6856">
            <v>0</v>
          </cell>
        </row>
        <row r="6857">
          <cell r="A6857" t="str">
            <v>Q22020</v>
          </cell>
          <cell r="B6857" t="str">
            <v>QTAXCAT3</v>
          </cell>
          <cell r="C6857" t="str">
            <v>T21 Amusements License</v>
          </cell>
          <cell r="D6857" t="str">
            <v>Kentucky</v>
          </cell>
          <cell r="G6857">
            <v>0</v>
          </cell>
        </row>
        <row r="6858">
          <cell r="A6858" t="str">
            <v>Q22020</v>
          </cell>
          <cell r="B6858" t="str">
            <v>QTAXCAT3</v>
          </cell>
          <cell r="C6858" t="str">
            <v>T21 Amusements License</v>
          </cell>
          <cell r="D6858" t="str">
            <v>Maine</v>
          </cell>
          <cell r="G6858">
            <v>0</v>
          </cell>
        </row>
        <row r="6859">
          <cell r="A6859" t="str">
            <v>Q22020</v>
          </cell>
          <cell r="B6859" t="str">
            <v>QTAXCAT3</v>
          </cell>
          <cell r="C6859" t="str">
            <v>T21 Amusements License</v>
          </cell>
          <cell r="D6859" t="str">
            <v>Maryland</v>
          </cell>
          <cell r="G6859">
            <v>4000000</v>
          </cell>
        </row>
        <row r="6860">
          <cell r="A6860" t="str">
            <v>Q22020</v>
          </cell>
          <cell r="B6860" t="str">
            <v>QTAXCAT3</v>
          </cell>
          <cell r="C6860" t="str">
            <v>T21 Amusements License</v>
          </cell>
          <cell r="D6860" t="str">
            <v>Massachusetts</v>
          </cell>
          <cell r="G6860">
            <v>0</v>
          </cell>
        </row>
        <row r="6861">
          <cell r="A6861" t="str">
            <v>Q22020</v>
          </cell>
          <cell r="B6861" t="str">
            <v>QTAXCAT3</v>
          </cell>
          <cell r="C6861" t="str">
            <v>T21 Amusements License</v>
          </cell>
          <cell r="D6861" t="str">
            <v>Minnesota</v>
          </cell>
          <cell r="G6861">
            <v>1000000</v>
          </cell>
        </row>
        <row r="6862">
          <cell r="A6862" t="str">
            <v>Q22020</v>
          </cell>
          <cell r="B6862" t="str">
            <v>QTAXCAT3</v>
          </cell>
          <cell r="C6862" t="str">
            <v>T21 Amusements License</v>
          </cell>
          <cell r="D6862" t="str">
            <v>Mississippi</v>
          </cell>
          <cell r="G6862">
            <v>2000000</v>
          </cell>
        </row>
        <row r="6863">
          <cell r="A6863" t="str">
            <v>Q22020</v>
          </cell>
          <cell r="B6863" t="str">
            <v>QTAXCAT3</v>
          </cell>
          <cell r="C6863" t="str">
            <v>T21 Amusements License</v>
          </cell>
          <cell r="D6863" t="str">
            <v>Missouri</v>
          </cell>
          <cell r="G6863">
            <v>0</v>
          </cell>
        </row>
        <row r="6864">
          <cell r="A6864" t="str">
            <v>Q22020</v>
          </cell>
          <cell r="B6864" t="str">
            <v>QTAXCAT3</v>
          </cell>
          <cell r="C6864" t="str">
            <v>T21 Amusements License</v>
          </cell>
          <cell r="D6864" t="str">
            <v>Montana</v>
          </cell>
          <cell r="G6864">
            <v>0</v>
          </cell>
        </row>
        <row r="6865">
          <cell r="A6865" t="str">
            <v>Q22020</v>
          </cell>
          <cell r="B6865" t="str">
            <v>QTAXCAT3</v>
          </cell>
          <cell r="C6865" t="str">
            <v>T21 Amusements License</v>
          </cell>
          <cell r="D6865" t="str">
            <v>Nebraska</v>
          </cell>
          <cell r="G6865">
            <v>0</v>
          </cell>
        </row>
        <row r="6866">
          <cell r="A6866" t="str">
            <v>Q22020</v>
          </cell>
          <cell r="B6866" t="str">
            <v>QTAXCAT3</v>
          </cell>
          <cell r="C6866" t="str">
            <v>T21 Amusements License</v>
          </cell>
          <cell r="D6866" t="str">
            <v>Nevada</v>
          </cell>
          <cell r="G6866">
            <v>13000000</v>
          </cell>
        </row>
        <row r="6867">
          <cell r="A6867" t="str">
            <v>Q22020</v>
          </cell>
          <cell r="B6867" t="str">
            <v>QTAXCAT3</v>
          </cell>
          <cell r="C6867" t="str">
            <v>T21 Amusements License</v>
          </cell>
          <cell r="D6867" t="str">
            <v>New Hampshire</v>
          </cell>
          <cell r="G6867">
            <v>0</v>
          </cell>
        </row>
        <row r="6868">
          <cell r="A6868" t="str">
            <v>Q22020</v>
          </cell>
          <cell r="B6868" t="str">
            <v>QTAXCAT3</v>
          </cell>
          <cell r="C6868" t="str">
            <v>T21 Amusements License</v>
          </cell>
          <cell r="D6868" t="str">
            <v>New Jersey</v>
          </cell>
          <cell r="G6868">
            <v>9000000</v>
          </cell>
        </row>
        <row r="6869">
          <cell r="A6869" t="str">
            <v>Q22020</v>
          </cell>
          <cell r="B6869" t="str">
            <v>QTAXCAT3</v>
          </cell>
          <cell r="C6869" t="str">
            <v>T21 Amusements License</v>
          </cell>
          <cell r="D6869" t="str">
            <v>New Mexico</v>
          </cell>
          <cell r="G6869">
            <v>0</v>
          </cell>
        </row>
        <row r="6870">
          <cell r="A6870" t="str">
            <v>Q22020</v>
          </cell>
          <cell r="B6870" t="str">
            <v>QTAXCAT3</v>
          </cell>
          <cell r="C6870" t="str">
            <v>T21 Amusements License</v>
          </cell>
          <cell r="D6870" t="str">
            <v>New York</v>
          </cell>
          <cell r="G6870">
            <v>0</v>
          </cell>
        </row>
        <row r="6871">
          <cell r="A6871" t="str">
            <v>Q22020</v>
          </cell>
          <cell r="B6871" t="str">
            <v>QTAXCAT3</v>
          </cell>
          <cell r="C6871" t="str">
            <v>T21 Amusements License</v>
          </cell>
          <cell r="D6871" t="str">
            <v>North Dakota</v>
          </cell>
          <cell r="G6871">
            <v>0</v>
          </cell>
        </row>
        <row r="6872">
          <cell r="A6872" t="str">
            <v>Q22020</v>
          </cell>
          <cell r="B6872" t="str">
            <v>QTAXCAT3</v>
          </cell>
          <cell r="C6872" t="str">
            <v>T21 Amusements License</v>
          </cell>
          <cell r="D6872" t="str">
            <v>Ohio</v>
          </cell>
          <cell r="G6872">
            <v>1000000</v>
          </cell>
        </row>
        <row r="6873">
          <cell r="A6873" t="str">
            <v>Q22020</v>
          </cell>
          <cell r="B6873" t="str">
            <v>QTAXCAT3</v>
          </cell>
          <cell r="C6873" t="str">
            <v>T21 Amusements License</v>
          </cell>
          <cell r="D6873" t="str">
            <v>Oklahoma</v>
          </cell>
          <cell r="G6873">
            <v>2000000</v>
          </cell>
        </row>
        <row r="6874">
          <cell r="A6874" t="str">
            <v>Q22020</v>
          </cell>
          <cell r="B6874" t="str">
            <v>QTAXCAT3</v>
          </cell>
          <cell r="C6874" t="str">
            <v>T21 Amusements License</v>
          </cell>
          <cell r="D6874" t="str">
            <v>Oregon</v>
          </cell>
          <cell r="G6874">
            <v>0</v>
          </cell>
        </row>
        <row r="6875">
          <cell r="A6875" t="str">
            <v>Q22020</v>
          </cell>
          <cell r="B6875" t="str">
            <v>QTAXCAT3</v>
          </cell>
          <cell r="C6875" t="str">
            <v>T21 Amusements License</v>
          </cell>
          <cell r="D6875" t="str">
            <v>Pennsylvania</v>
          </cell>
          <cell r="G6875">
            <v>2000000</v>
          </cell>
        </row>
        <row r="6876">
          <cell r="A6876" t="str">
            <v>Q22020</v>
          </cell>
          <cell r="B6876" t="str">
            <v>QTAXCAT3</v>
          </cell>
          <cell r="C6876" t="str">
            <v>T21 Amusements License</v>
          </cell>
          <cell r="D6876" t="str">
            <v>Rhode Island</v>
          </cell>
          <cell r="G6876">
            <v>0</v>
          </cell>
        </row>
        <row r="6877">
          <cell r="A6877" t="str">
            <v>Q22020</v>
          </cell>
          <cell r="B6877" t="str">
            <v>QTAXCAT3</v>
          </cell>
          <cell r="C6877" t="str">
            <v>T21 Amusements License</v>
          </cell>
          <cell r="D6877" t="str">
            <v>South Carolina</v>
          </cell>
          <cell r="G6877">
            <v>0</v>
          </cell>
        </row>
        <row r="6878">
          <cell r="A6878" t="str">
            <v>Q22020</v>
          </cell>
          <cell r="B6878" t="str">
            <v>QTAXCAT3</v>
          </cell>
          <cell r="C6878" t="str">
            <v>T21 Amusements License</v>
          </cell>
          <cell r="D6878" t="str">
            <v>South Dakota</v>
          </cell>
          <cell r="G6878">
            <v>5000000</v>
          </cell>
        </row>
        <row r="6879">
          <cell r="A6879" t="str">
            <v>Q22020</v>
          </cell>
          <cell r="B6879" t="str">
            <v>QTAXCAT3</v>
          </cell>
          <cell r="C6879" t="str">
            <v>T21 Amusements License</v>
          </cell>
          <cell r="D6879" t="str">
            <v>Tennessee</v>
          </cell>
          <cell r="G6879">
            <v>0</v>
          </cell>
        </row>
        <row r="6880">
          <cell r="A6880" t="str">
            <v>Q22020</v>
          </cell>
          <cell r="B6880" t="str">
            <v>QTAXCAT3</v>
          </cell>
          <cell r="C6880" t="str">
            <v>T21 Amusements License</v>
          </cell>
          <cell r="D6880" t="str">
            <v>Texas</v>
          </cell>
          <cell r="G6880">
            <v>2000000</v>
          </cell>
        </row>
        <row r="6881">
          <cell r="A6881" t="str">
            <v>Q22020</v>
          </cell>
          <cell r="B6881" t="str">
            <v>QTAXCAT3</v>
          </cell>
          <cell r="C6881" t="str">
            <v>T21 Amusements License</v>
          </cell>
          <cell r="D6881" t="str">
            <v>Vermont</v>
          </cell>
          <cell r="G6881">
            <v>0</v>
          </cell>
        </row>
        <row r="6882">
          <cell r="A6882" t="str">
            <v>Q22020</v>
          </cell>
          <cell r="B6882" t="str">
            <v>QTAXCAT3</v>
          </cell>
          <cell r="C6882" t="str">
            <v>T21 Amusements License</v>
          </cell>
          <cell r="D6882" t="str">
            <v>Virginia</v>
          </cell>
          <cell r="G6882">
            <v>0</v>
          </cell>
        </row>
        <row r="6883">
          <cell r="A6883" t="str">
            <v>Q22020</v>
          </cell>
          <cell r="B6883" t="str">
            <v>QTAXCAT3</v>
          </cell>
          <cell r="C6883" t="str">
            <v>T21 Amusements License</v>
          </cell>
          <cell r="D6883" t="str">
            <v>Washington</v>
          </cell>
          <cell r="G6883">
            <v>3000000</v>
          </cell>
        </row>
        <row r="6884">
          <cell r="A6884" t="str">
            <v>Q22020</v>
          </cell>
          <cell r="B6884" t="str">
            <v>QTAXCAT3</v>
          </cell>
          <cell r="C6884" t="str">
            <v>T21 Amusements License</v>
          </cell>
          <cell r="D6884" t="str">
            <v>West Virginia</v>
          </cell>
          <cell r="G6884">
            <v>1000000</v>
          </cell>
        </row>
        <row r="6885">
          <cell r="A6885" t="str">
            <v>Q22020</v>
          </cell>
          <cell r="B6885" t="str">
            <v>QTAXCAT3</v>
          </cell>
          <cell r="C6885" t="str">
            <v>T21 Amusements License</v>
          </cell>
          <cell r="D6885" t="str">
            <v>Wisconsin</v>
          </cell>
          <cell r="G6885">
            <v>0</v>
          </cell>
        </row>
        <row r="6886">
          <cell r="A6886" t="str">
            <v>Q22020</v>
          </cell>
          <cell r="B6886" t="str">
            <v>QTAXCAT3</v>
          </cell>
          <cell r="C6886" t="str">
            <v>T21 Amusements License</v>
          </cell>
          <cell r="D6886" t="str">
            <v>Wyoming</v>
          </cell>
          <cell r="G6886">
            <v>109000000</v>
          </cell>
        </row>
        <row r="6887">
          <cell r="A6887" t="str">
            <v>Q22020</v>
          </cell>
          <cell r="B6887" t="str">
            <v>QTAXCAT3</v>
          </cell>
          <cell r="C6887" t="str">
            <v>T22 Corporations In General License</v>
          </cell>
          <cell r="D6887" t="str">
            <v>U.S. Total</v>
          </cell>
          <cell r="G6887">
            <v>2107000000</v>
          </cell>
        </row>
        <row r="6888">
          <cell r="A6888" t="str">
            <v>Q22020</v>
          </cell>
          <cell r="B6888" t="str">
            <v>QTAXCAT3</v>
          </cell>
          <cell r="C6888" t="str">
            <v>T22 Corporations In General License</v>
          </cell>
          <cell r="D6888" t="str">
            <v>Alabama</v>
          </cell>
          <cell r="G6888">
            <v>123000000</v>
          </cell>
        </row>
        <row r="6889">
          <cell r="A6889" t="str">
            <v>Q22020</v>
          </cell>
          <cell r="B6889" t="str">
            <v>QTAXCAT3</v>
          </cell>
          <cell r="C6889" t="str">
            <v>T22 Corporations In General License</v>
          </cell>
          <cell r="D6889" t="str">
            <v>Arizona</v>
          </cell>
          <cell r="G6889">
            <v>15000000</v>
          </cell>
        </row>
        <row r="6890">
          <cell r="A6890" t="str">
            <v>Q22020</v>
          </cell>
          <cell r="B6890" t="str">
            <v>QTAXCAT3</v>
          </cell>
          <cell r="C6890" t="str">
            <v>T22 Corporations In General License</v>
          </cell>
          <cell r="D6890" t="str">
            <v>Arkansas</v>
          </cell>
          <cell r="G6890">
            <v>16000000</v>
          </cell>
        </row>
        <row r="6891">
          <cell r="A6891" t="str">
            <v>Q22020</v>
          </cell>
          <cell r="B6891" t="str">
            <v>QTAXCAT3</v>
          </cell>
          <cell r="C6891" t="str">
            <v>T22 Corporations In General License</v>
          </cell>
          <cell r="D6891" t="str">
            <v>California</v>
          </cell>
          <cell r="G6891">
            <v>18000000</v>
          </cell>
        </row>
        <row r="6892">
          <cell r="A6892" t="str">
            <v>Q22020</v>
          </cell>
          <cell r="B6892" t="str">
            <v>QTAXCAT3</v>
          </cell>
          <cell r="C6892" t="str">
            <v>T22 Corporations In General License</v>
          </cell>
          <cell r="D6892" t="str">
            <v>Colorado</v>
          </cell>
          <cell r="G6892">
            <v>7000000</v>
          </cell>
        </row>
        <row r="6893">
          <cell r="A6893" t="str">
            <v>Q22020</v>
          </cell>
          <cell r="B6893" t="str">
            <v>QTAXCAT3</v>
          </cell>
          <cell r="C6893" t="str">
            <v>T22 Corporations In General License</v>
          </cell>
          <cell r="D6893" t="str">
            <v>Connecticut</v>
          </cell>
          <cell r="G6893">
            <v>7000000</v>
          </cell>
        </row>
        <row r="6894">
          <cell r="A6894" t="str">
            <v>Q22020</v>
          </cell>
          <cell r="B6894" t="str">
            <v>QTAXCAT3</v>
          </cell>
          <cell r="C6894" t="str">
            <v>T22 Corporations In General License</v>
          </cell>
          <cell r="D6894" t="str">
            <v>Delaware</v>
          </cell>
          <cell r="G6894">
            <v>645000000</v>
          </cell>
        </row>
        <row r="6895">
          <cell r="A6895" t="str">
            <v>Q22020</v>
          </cell>
          <cell r="B6895" t="str">
            <v>QTAXCAT3</v>
          </cell>
          <cell r="C6895" t="str">
            <v>T22 Corporations In General License</v>
          </cell>
          <cell r="D6895" t="str">
            <v>Florida</v>
          </cell>
          <cell r="G6895">
            <v>65000000</v>
          </cell>
        </row>
        <row r="6896">
          <cell r="A6896" t="str">
            <v>Q22020</v>
          </cell>
          <cell r="B6896" t="str">
            <v>QTAXCAT3</v>
          </cell>
          <cell r="C6896" t="str">
            <v>T22 Corporations In General License</v>
          </cell>
          <cell r="D6896" t="str">
            <v>Georgia</v>
          </cell>
          <cell r="G6896">
            <v>6000000</v>
          </cell>
        </row>
        <row r="6897">
          <cell r="A6897" t="str">
            <v>Q22020</v>
          </cell>
          <cell r="B6897" t="str">
            <v>QTAXCAT3</v>
          </cell>
          <cell r="C6897" t="str">
            <v>T22 Corporations In General License</v>
          </cell>
          <cell r="D6897" t="str">
            <v>Hawaii</v>
          </cell>
          <cell r="G6897">
            <v>1000000</v>
          </cell>
        </row>
        <row r="6898">
          <cell r="A6898" t="str">
            <v>Q22020</v>
          </cell>
          <cell r="B6898" t="str">
            <v>QTAXCAT3</v>
          </cell>
          <cell r="C6898" t="str">
            <v>T22 Corporations In General License</v>
          </cell>
          <cell r="D6898" t="str">
            <v>Idaho</v>
          </cell>
          <cell r="G6898">
            <v>1000000</v>
          </cell>
        </row>
        <row r="6899">
          <cell r="A6899" t="str">
            <v>Q22020</v>
          </cell>
          <cell r="B6899" t="str">
            <v>QTAXCAT3</v>
          </cell>
          <cell r="C6899" t="str">
            <v>T22 Corporations In General License</v>
          </cell>
          <cell r="D6899" t="str">
            <v>Illinois</v>
          </cell>
          <cell r="G6899">
            <v>33000000</v>
          </cell>
        </row>
        <row r="6900">
          <cell r="A6900" t="str">
            <v>Q22020</v>
          </cell>
          <cell r="B6900" t="str">
            <v>QTAXCAT3</v>
          </cell>
          <cell r="C6900" t="str">
            <v>T22 Corporations In General License</v>
          </cell>
          <cell r="D6900" t="str">
            <v>Indiana</v>
          </cell>
          <cell r="G6900">
            <v>2000000</v>
          </cell>
        </row>
        <row r="6901">
          <cell r="A6901" t="str">
            <v>Q22020</v>
          </cell>
          <cell r="B6901" t="str">
            <v>QTAXCAT3</v>
          </cell>
          <cell r="C6901" t="str">
            <v>T22 Corporations In General License</v>
          </cell>
          <cell r="D6901" t="str">
            <v>Iowa</v>
          </cell>
          <cell r="G6901">
            <v>34000000</v>
          </cell>
        </row>
        <row r="6902">
          <cell r="A6902" t="str">
            <v>Q22020</v>
          </cell>
          <cell r="B6902" t="str">
            <v>QTAXCAT3</v>
          </cell>
          <cell r="C6902" t="str">
            <v>T22 Corporations In General License</v>
          </cell>
          <cell r="D6902" t="str">
            <v>Kansas</v>
          </cell>
          <cell r="G6902">
            <v>8000000</v>
          </cell>
        </row>
        <row r="6903">
          <cell r="A6903" t="str">
            <v>Q22020</v>
          </cell>
          <cell r="B6903" t="str">
            <v>QTAXCAT3</v>
          </cell>
          <cell r="C6903" t="str">
            <v>T22 Corporations In General License</v>
          </cell>
          <cell r="D6903" t="str">
            <v>Kentucky</v>
          </cell>
          <cell r="G6903">
            <v>1000000</v>
          </cell>
        </row>
        <row r="6904">
          <cell r="A6904" t="str">
            <v>Q22020</v>
          </cell>
          <cell r="B6904" t="str">
            <v>QTAXCAT3</v>
          </cell>
          <cell r="C6904" t="str">
            <v>T22 Corporations In General License</v>
          </cell>
          <cell r="D6904" t="str">
            <v>Louisiana</v>
          </cell>
          <cell r="G6904">
            <v>111000000</v>
          </cell>
        </row>
        <row r="6905">
          <cell r="A6905" t="str">
            <v>Q22020</v>
          </cell>
          <cell r="B6905" t="str">
            <v>QTAXCAT3</v>
          </cell>
          <cell r="C6905" t="str">
            <v>T22 Corporations In General License</v>
          </cell>
          <cell r="D6905" t="str">
            <v>Maine</v>
          </cell>
          <cell r="G6905">
            <v>6000000</v>
          </cell>
        </row>
        <row r="6906">
          <cell r="A6906" t="str">
            <v>Q22020</v>
          </cell>
          <cell r="B6906" t="str">
            <v>QTAXCAT3</v>
          </cell>
          <cell r="C6906" t="str">
            <v>T22 Corporations In General License</v>
          </cell>
          <cell r="D6906" t="str">
            <v>Maryland</v>
          </cell>
          <cell r="G6906">
            <v>46000000</v>
          </cell>
        </row>
        <row r="6907">
          <cell r="A6907" t="str">
            <v>Q22020</v>
          </cell>
          <cell r="B6907" t="str">
            <v>QTAXCAT3</v>
          </cell>
          <cell r="C6907" t="str">
            <v>T22 Corporations In General License</v>
          </cell>
          <cell r="D6907" t="str">
            <v>Massachusetts</v>
          </cell>
          <cell r="G6907">
            <v>10000000</v>
          </cell>
        </row>
        <row r="6908">
          <cell r="A6908" t="str">
            <v>Q22020</v>
          </cell>
          <cell r="B6908" t="str">
            <v>QTAXCAT3</v>
          </cell>
          <cell r="C6908" t="str">
            <v>T22 Corporations In General License</v>
          </cell>
          <cell r="D6908" t="str">
            <v>Michigan</v>
          </cell>
          <cell r="G6908">
            <v>7000000</v>
          </cell>
        </row>
        <row r="6909">
          <cell r="A6909" t="str">
            <v>Q22020</v>
          </cell>
          <cell r="B6909" t="str">
            <v>QTAXCAT3</v>
          </cell>
          <cell r="C6909" t="str">
            <v>T22 Corporations In General License</v>
          </cell>
          <cell r="D6909" t="str">
            <v>Minnesota</v>
          </cell>
          <cell r="G6909">
            <v>3000000</v>
          </cell>
        </row>
        <row r="6910">
          <cell r="A6910" t="str">
            <v>Q22020</v>
          </cell>
          <cell r="B6910" t="str">
            <v>QTAXCAT3</v>
          </cell>
          <cell r="C6910" t="str">
            <v>T22 Corporations In General License</v>
          </cell>
          <cell r="D6910" t="str">
            <v>Mississippi</v>
          </cell>
          <cell r="G6910">
            <v>42000000</v>
          </cell>
        </row>
        <row r="6911">
          <cell r="A6911" t="str">
            <v>Q22020</v>
          </cell>
          <cell r="B6911" t="str">
            <v>QTAXCAT3</v>
          </cell>
          <cell r="C6911" t="str">
            <v>T22 Corporations In General License</v>
          </cell>
          <cell r="D6911" t="str">
            <v>Missouri</v>
          </cell>
          <cell r="G6911">
            <v>-2000000</v>
          </cell>
        </row>
        <row r="6912">
          <cell r="A6912" t="str">
            <v>Q22020</v>
          </cell>
          <cell r="B6912" t="str">
            <v>QTAXCAT3</v>
          </cell>
          <cell r="C6912" t="str">
            <v>T22 Corporations In General License</v>
          </cell>
          <cell r="D6912" t="str">
            <v>Montana</v>
          </cell>
          <cell r="G6912">
            <v>2000000</v>
          </cell>
        </row>
        <row r="6913">
          <cell r="A6913" t="str">
            <v>Q22020</v>
          </cell>
          <cell r="B6913" t="str">
            <v>QTAXCAT3</v>
          </cell>
          <cell r="C6913" t="str">
            <v>T22 Corporations In General License</v>
          </cell>
          <cell r="D6913" t="str">
            <v>Nebraska</v>
          </cell>
          <cell r="G6913">
            <v>3000000</v>
          </cell>
        </row>
        <row r="6914">
          <cell r="A6914" t="str">
            <v>Q22020</v>
          </cell>
          <cell r="B6914" t="str">
            <v>QTAXCAT3</v>
          </cell>
          <cell r="C6914" t="str">
            <v>T22 Corporations In General License</v>
          </cell>
          <cell r="D6914" t="str">
            <v>Nevada</v>
          </cell>
          <cell r="G6914">
            <v>23000000</v>
          </cell>
        </row>
        <row r="6915">
          <cell r="A6915" t="str">
            <v>Q22020</v>
          </cell>
          <cell r="B6915" t="str">
            <v>QTAXCAT3</v>
          </cell>
          <cell r="C6915" t="str">
            <v>T22 Corporations In General License</v>
          </cell>
          <cell r="D6915" t="str">
            <v>New Hampshire</v>
          </cell>
          <cell r="G6915">
            <v>1000000</v>
          </cell>
        </row>
        <row r="6916">
          <cell r="A6916" t="str">
            <v>Q22020</v>
          </cell>
          <cell r="B6916" t="str">
            <v>QTAXCAT3</v>
          </cell>
          <cell r="C6916" t="str">
            <v>T22 Corporations In General License</v>
          </cell>
          <cell r="D6916" t="str">
            <v>New Jersey</v>
          </cell>
          <cell r="G6916">
            <v>116000000</v>
          </cell>
        </row>
        <row r="6917">
          <cell r="A6917" t="str">
            <v>Q22020</v>
          </cell>
          <cell r="B6917" t="str">
            <v>QTAXCAT3</v>
          </cell>
          <cell r="C6917" t="str">
            <v>T22 Corporations In General License</v>
          </cell>
          <cell r="D6917" t="str">
            <v>New Mexico</v>
          </cell>
          <cell r="G6917">
            <v>58000000</v>
          </cell>
        </row>
        <row r="6918">
          <cell r="A6918" t="str">
            <v>Q22020</v>
          </cell>
          <cell r="B6918" t="str">
            <v>QTAXCAT3</v>
          </cell>
          <cell r="C6918" t="str">
            <v>T22 Corporations In General License</v>
          </cell>
          <cell r="D6918" t="str">
            <v>New York</v>
          </cell>
          <cell r="G6918">
            <v>0</v>
          </cell>
        </row>
        <row r="6919">
          <cell r="A6919" t="str">
            <v>Q22020</v>
          </cell>
          <cell r="B6919" t="str">
            <v>QTAXCAT3</v>
          </cell>
          <cell r="C6919" t="str">
            <v>T22 Corporations In General License</v>
          </cell>
          <cell r="D6919" t="str">
            <v>North Carolina</v>
          </cell>
          <cell r="G6919">
            <v>249000000</v>
          </cell>
        </row>
        <row r="6920">
          <cell r="A6920" t="str">
            <v>Q22020</v>
          </cell>
          <cell r="B6920" t="str">
            <v>QTAXCAT3</v>
          </cell>
          <cell r="C6920" t="str">
            <v>T22 Corporations In General License</v>
          </cell>
          <cell r="D6920" t="str">
            <v>Ohio</v>
          </cell>
          <cell r="G6920">
            <v>91000000</v>
          </cell>
        </row>
        <row r="6921">
          <cell r="A6921" t="str">
            <v>Q22020</v>
          </cell>
          <cell r="B6921" t="str">
            <v>QTAXCAT3</v>
          </cell>
          <cell r="C6921" t="str">
            <v>T22 Corporations In General License</v>
          </cell>
          <cell r="D6921" t="str">
            <v>Oklahoma</v>
          </cell>
          <cell r="G6921">
            <v>18000000</v>
          </cell>
        </row>
        <row r="6922">
          <cell r="A6922" t="str">
            <v>Q22020</v>
          </cell>
          <cell r="B6922" t="str">
            <v>QTAXCAT3</v>
          </cell>
          <cell r="C6922" t="str">
            <v>T22 Corporations In General License</v>
          </cell>
          <cell r="D6922" t="str">
            <v>Oregon</v>
          </cell>
          <cell r="G6922">
            <v>7000000</v>
          </cell>
        </row>
        <row r="6923">
          <cell r="A6923" t="str">
            <v>Q22020</v>
          </cell>
          <cell r="B6923" t="str">
            <v>QTAXCAT3</v>
          </cell>
          <cell r="C6923" t="str">
            <v>T22 Corporations In General License</v>
          </cell>
          <cell r="D6923" t="str">
            <v>Pennsylvania</v>
          </cell>
          <cell r="G6923">
            <v>1000000</v>
          </cell>
        </row>
        <row r="6924">
          <cell r="A6924" t="str">
            <v>Q22020</v>
          </cell>
          <cell r="B6924" t="str">
            <v>QTAXCAT3</v>
          </cell>
          <cell r="C6924" t="str">
            <v>T22 Corporations In General License</v>
          </cell>
          <cell r="D6924" t="str">
            <v>Rhode Island</v>
          </cell>
          <cell r="G6924">
            <v>1000000</v>
          </cell>
        </row>
        <row r="6925">
          <cell r="A6925" t="str">
            <v>Q22020</v>
          </cell>
          <cell r="B6925" t="str">
            <v>QTAXCAT3</v>
          </cell>
          <cell r="C6925" t="str">
            <v>T22 Corporations In General License</v>
          </cell>
          <cell r="D6925" t="str">
            <v>South Carolina</v>
          </cell>
          <cell r="G6925">
            <v>10000000</v>
          </cell>
        </row>
        <row r="6926">
          <cell r="A6926" t="str">
            <v>Q22020</v>
          </cell>
          <cell r="B6926" t="str">
            <v>QTAXCAT3</v>
          </cell>
          <cell r="C6926" t="str">
            <v>T22 Corporations In General License</v>
          </cell>
          <cell r="D6926" t="str">
            <v>South Dakota</v>
          </cell>
          <cell r="G6926">
            <v>2000000</v>
          </cell>
        </row>
        <row r="6927">
          <cell r="A6927" t="str">
            <v>Q22020</v>
          </cell>
          <cell r="B6927" t="str">
            <v>QTAXCAT3</v>
          </cell>
          <cell r="C6927" t="str">
            <v>T22 Corporations In General License</v>
          </cell>
          <cell r="D6927" t="str">
            <v>Tennessee</v>
          </cell>
          <cell r="G6927">
            <v>253000000</v>
          </cell>
        </row>
        <row r="6928">
          <cell r="A6928" t="str">
            <v>Q22020</v>
          </cell>
          <cell r="B6928" t="str">
            <v>QTAXCAT3</v>
          </cell>
          <cell r="C6928" t="str">
            <v>T22 Corporations In General License</v>
          </cell>
          <cell r="D6928" t="str">
            <v>Texas</v>
          </cell>
          <cell r="G6928">
            <v>26000000</v>
          </cell>
        </row>
        <row r="6929">
          <cell r="A6929" t="str">
            <v>Q22020</v>
          </cell>
          <cell r="B6929" t="str">
            <v>QTAXCAT3</v>
          </cell>
          <cell r="C6929" t="str">
            <v>T22 Corporations In General License</v>
          </cell>
          <cell r="D6929" t="str">
            <v>Utah</v>
          </cell>
          <cell r="G6929">
            <v>0</v>
          </cell>
        </row>
        <row r="6930">
          <cell r="A6930" t="str">
            <v>Q22020</v>
          </cell>
          <cell r="B6930" t="str">
            <v>QTAXCAT3</v>
          </cell>
          <cell r="C6930" t="str">
            <v>T22 Corporations In General License</v>
          </cell>
          <cell r="D6930" t="str">
            <v>Vermont</v>
          </cell>
          <cell r="G6930">
            <v>0</v>
          </cell>
        </row>
        <row r="6931">
          <cell r="A6931" t="str">
            <v>Q22020</v>
          </cell>
          <cell r="B6931" t="str">
            <v>QTAXCAT3</v>
          </cell>
          <cell r="C6931" t="str">
            <v>T22 Corporations In General License</v>
          </cell>
          <cell r="D6931" t="str">
            <v>Virginia</v>
          </cell>
          <cell r="G6931">
            <v>18000000</v>
          </cell>
        </row>
        <row r="6932">
          <cell r="A6932" t="str">
            <v>Q22020</v>
          </cell>
          <cell r="B6932" t="str">
            <v>QTAXCAT3</v>
          </cell>
          <cell r="C6932" t="str">
            <v>T22 Corporations In General License</v>
          </cell>
          <cell r="D6932" t="str">
            <v>Washington</v>
          </cell>
          <cell r="G6932">
            <v>12000000</v>
          </cell>
        </row>
        <row r="6933">
          <cell r="A6933" t="str">
            <v>Q22020</v>
          </cell>
          <cell r="B6933" t="str">
            <v>QTAXCAT3</v>
          </cell>
          <cell r="C6933" t="str">
            <v>T22 Corporations In General License</v>
          </cell>
          <cell r="D6933" t="str">
            <v>West Virginia</v>
          </cell>
          <cell r="G6933">
            <v>0</v>
          </cell>
        </row>
        <row r="6934">
          <cell r="A6934" t="str">
            <v>Q22020</v>
          </cell>
          <cell r="B6934" t="str">
            <v>QTAXCAT3</v>
          </cell>
          <cell r="C6934" t="str">
            <v>T22 Corporations In General License</v>
          </cell>
          <cell r="D6934" t="str">
            <v>Wisconsin</v>
          </cell>
          <cell r="G6934">
            <v>7000000</v>
          </cell>
        </row>
        <row r="6935">
          <cell r="A6935" t="str">
            <v>Q22020</v>
          </cell>
          <cell r="B6935" t="str">
            <v>QTAXCAT3</v>
          </cell>
          <cell r="C6935" t="str">
            <v>T22 Corporations In General License</v>
          </cell>
          <cell r="D6935" t="str">
            <v>Wyoming</v>
          </cell>
          <cell r="G6935">
            <v>4000000</v>
          </cell>
        </row>
        <row r="6936">
          <cell r="A6936" t="str">
            <v>Q22020</v>
          </cell>
          <cell r="B6936" t="str">
            <v>QTAXCAT3</v>
          </cell>
          <cell r="C6936" t="str">
            <v>T22 Corporations In General License</v>
          </cell>
          <cell r="D6936" t="str">
            <v>District of Columbia</v>
          </cell>
          <cell r="G6936">
            <v>28000000</v>
          </cell>
        </row>
        <row r="6937">
          <cell r="A6937" t="str">
            <v>Q22020</v>
          </cell>
          <cell r="B6937" t="str">
            <v>QTAXCAT3</v>
          </cell>
          <cell r="C6937" t="str">
            <v>T23 Hunting and Fishing License</v>
          </cell>
          <cell r="D6937" t="str">
            <v>U.S. Total</v>
          </cell>
          <cell r="G6937">
            <v>641000000</v>
          </cell>
        </row>
        <row r="6938">
          <cell r="A6938" t="str">
            <v>Q22020</v>
          </cell>
          <cell r="B6938" t="str">
            <v>QTAXCAT3</v>
          </cell>
          <cell r="C6938" t="str">
            <v>T23 Hunting and Fishing License</v>
          </cell>
          <cell r="D6938" t="str">
            <v>Alabama</v>
          </cell>
          <cell r="G6938">
            <v>5000000</v>
          </cell>
        </row>
        <row r="6939">
          <cell r="A6939" t="str">
            <v>Q22020</v>
          </cell>
          <cell r="B6939" t="str">
            <v>QTAXCAT3</v>
          </cell>
          <cell r="C6939" t="str">
            <v>T23 Hunting and Fishing License</v>
          </cell>
          <cell r="D6939" t="str">
            <v>Alaska</v>
          </cell>
          <cell r="G6939">
            <v>4000000</v>
          </cell>
        </row>
        <row r="6940">
          <cell r="A6940" t="str">
            <v>Q22020</v>
          </cell>
          <cell r="B6940" t="str">
            <v>QTAXCAT3</v>
          </cell>
          <cell r="C6940" t="str">
            <v>T23 Hunting and Fishing License</v>
          </cell>
          <cell r="D6940" t="str">
            <v>Arizona</v>
          </cell>
          <cell r="G6940">
            <v>14000000</v>
          </cell>
        </row>
        <row r="6941">
          <cell r="A6941" t="str">
            <v>Q22020</v>
          </cell>
          <cell r="B6941" t="str">
            <v>QTAXCAT3</v>
          </cell>
          <cell r="C6941" t="str">
            <v>T23 Hunting and Fishing License</v>
          </cell>
          <cell r="D6941" t="str">
            <v>Arkansas</v>
          </cell>
          <cell r="G6941">
            <v>4000000</v>
          </cell>
        </row>
        <row r="6942">
          <cell r="A6942" t="str">
            <v>Q22020</v>
          </cell>
          <cell r="B6942" t="str">
            <v>QTAXCAT3</v>
          </cell>
          <cell r="C6942" t="str">
            <v>T23 Hunting and Fishing License</v>
          </cell>
          <cell r="D6942" t="str">
            <v>California</v>
          </cell>
          <cell r="G6942">
            <v>34000000</v>
          </cell>
        </row>
        <row r="6943">
          <cell r="A6943" t="str">
            <v>Q22020</v>
          </cell>
          <cell r="B6943" t="str">
            <v>QTAXCAT3</v>
          </cell>
          <cell r="C6943" t="str">
            <v>T23 Hunting and Fishing License</v>
          </cell>
          <cell r="D6943" t="str">
            <v>Colorado</v>
          </cell>
          <cell r="G6943">
            <v>27000000</v>
          </cell>
        </row>
        <row r="6944">
          <cell r="A6944" t="str">
            <v>Q22020</v>
          </cell>
          <cell r="B6944" t="str">
            <v>QTAXCAT3</v>
          </cell>
          <cell r="C6944" t="str">
            <v>T23 Hunting and Fishing License</v>
          </cell>
          <cell r="D6944" t="str">
            <v>Connecticut</v>
          </cell>
          <cell r="G6944">
            <v>3000000</v>
          </cell>
        </row>
        <row r="6945">
          <cell r="A6945" t="str">
            <v>Q22020</v>
          </cell>
          <cell r="B6945" t="str">
            <v>QTAXCAT3</v>
          </cell>
          <cell r="C6945" t="str">
            <v>T23 Hunting and Fishing License</v>
          </cell>
          <cell r="D6945" t="str">
            <v>Delaware</v>
          </cell>
          <cell r="G6945">
            <v>1000000</v>
          </cell>
        </row>
        <row r="6946">
          <cell r="A6946" t="str">
            <v>Q22020</v>
          </cell>
          <cell r="B6946" t="str">
            <v>QTAXCAT3</v>
          </cell>
          <cell r="C6946" t="str">
            <v>T23 Hunting and Fishing License</v>
          </cell>
          <cell r="D6946" t="str">
            <v>Florida</v>
          </cell>
          <cell r="G6946">
            <v>5000000</v>
          </cell>
        </row>
        <row r="6947">
          <cell r="A6947" t="str">
            <v>Q22020</v>
          </cell>
          <cell r="B6947" t="str">
            <v>QTAXCAT3</v>
          </cell>
          <cell r="C6947" t="str">
            <v>T23 Hunting and Fishing License</v>
          </cell>
          <cell r="D6947" t="str">
            <v>Georgia</v>
          </cell>
          <cell r="G6947">
            <v>9000000</v>
          </cell>
        </row>
        <row r="6948">
          <cell r="A6948" t="str">
            <v>Q22020</v>
          </cell>
          <cell r="B6948" t="str">
            <v>QTAXCAT3</v>
          </cell>
          <cell r="C6948" t="str">
            <v>T23 Hunting and Fishing License</v>
          </cell>
          <cell r="D6948" t="str">
            <v>Hawaii</v>
          </cell>
          <cell r="G6948">
            <v>0</v>
          </cell>
        </row>
        <row r="6949">
          <cell r="A6949" t="str">
            <v>Q22020</v>
          </cell>
          <cell r="B6949" t="str">
            <v>QTAXCAT3</v>
          </cell>
          <cell r="C6949" t="str">
            <v>T23 Hunting and Fishing License</v>
          </cell>
          <cell r="D6949" t="str">
            <v>Idaho</v>
          </cell>
          <cell r="G6949">
            <v>22000000</v>
          </cell>
        </row>
        <row r="6950">
          <cell r="A6950" t="str">
            <v>Q22020</v>
          </cell>
          <cell r="B6950" t="str">
            <v>QTAXCAT3</v>
          </cell>
          <cell r="C6950" t="str">
            <v>T23 Hunting and Fishing License</v>
          </cell>
          <cell r="D6950" t="str">
            <v>Illinois</v>
          </cell>
          <cell r="G6950">
            <v>11000000</v>
          </cell>
        </row>
        <row r="6951">
          <cell r="A6951" t="str">
            <v>Q22020</v>
          </cell>
          <cell r="B6951" t="str">
            <v>QTAXCAT3</v>
          </cell>
          <cell r="C6951" t="str">
            <v>T23 Hunting and Fishing License</v>
          </cell>
          <cell r="D6951" t="str">
            <v>Indiana</v>
          </cell>
          <cell r="G6951">
            <v>6000000</v>
          </cell>
        </row>
        <row r="6952">
          <cell r="A6952" t="str">
            <v>Q22020</v>
          </cell>
          <cell r="B6952" t="str">
            <v>QTAXCAT3</v>
          </cell>
          <cell r="C6952" t="str">
            <v>T23 Hunting and Fishing License</v>
          </cell>
          <cell r="D6952" t="str">
            <v>Iowa</v>
          </cell>
          <cell r="G6952">
            <v>14000000</v>
          </cell>
        </row>
        <row r="6953">
          <cell r="A6953" t="str">
            <v>Q22020</v>
          </cell>
          <cell r="B6953" t="str">
            <v>QTAXCAT3</v>
          </cell>
          <cell r="C6953" t="str">
            <v>T23 Hunting and Fishing License</v>
          </cell>
          <cell r="D6953" t="str">
            <v>Kansas</v>
          </cell>
          <cell r="G6953">
            <v>18000000</v>
          </cell>
        </row>
        <row r="6954">
          <cell r="A6954" t="str">
            <v>Q22020</v>
          </cell>
          <cell r="B6954" t="str">
            <v>QTAXCAT3</v>
          </cell>
          <cell r="C6954" t="str">
            <v>T23 Hunting and Fishing License</v>
          </cell>
          <cell r="D6954" t="str">
            <v>Kentucky</v>
          </cell>
          <cell r="G6954">
            <v>8000000</v>
          </cell>
        </row>
        <row r="6955">
          <cell r="A6955" t="str">
            <v>Q22020</v>
          </cell>
          <cell r="B6955" t="str">
            <v>QTAXCAT3</v>
          </cell>
          <cell r="C6955" t="str">
            <v>T23 Hunting and Fishing License</v>
          </cell>
          <cell r="D6955" t="str">
            <v>Louisiana</v>
          </cell>
          <cell r="G6955">
            <v>4000000</v>
          </cell>
        </row>
        <row r="6956">
          <cell r="A6956" t="str">
            <v>Q22020</v>
          </cell>
          <cell r="B6956" t="str">
            <v>QTAXCAT3</v>
          </cell>
          <cell r="C6956" t="str">
            <v>T23 Hunting and Fishing License</v>
          </cell>
          <cell r="D6956" t="str">
            <v>Maine</v>
          </cell>
          <cell r="G6956">
            <v>6000000</v>
          </cell>
        </row>
        <row r="6957">
          <cell r="A6957" t="str">
            <v>Q22020</v>
          </cell>
          <cell r="B6957" t="str">
            <v>QTAXCAT3</v>
          </cell>
          <cell r="C6957" t="str">
            <v>T23 Hunting and Fishing License</v>
          </cell>
          <cell r="D6957" t="str">
            <v>Maryland</v>
          </cell>
          <cell r="G6957">
            <v>47000000</v>
          </cell>
        </row>
        <row r="6958">
          <cell r="A6958" t="str">
            <v>Q22020</v>
          </cell>
          <cell r="B6958" t="str">
            <v>QTAXCAT3</v>
          </cell>
          <cell r="C6958" t="str">
            <v>T23 Hunting and Fishing License</v>
          </cell>
          <cell r="D6958" t="str">
            <v>Massachusetts</v>
          </cell>
          <cell r="G6958">
            <v>3000000</v>
          </cell>
        </row>
        <row r="6959">
          <cell r="A6959" t="str">
            <v>Q22020</v>
          </cell>
          <cell r="B6959" t="str">
            <v>QTAXCAT3</v>
          </cell>
          <cell r="C6959" t="str">
            <v>T23 Hunting and Fishing License</v>
          </cell>
          <cell r="D6959" t="str">
            <v>Michigan</v>
          </cell>
          <cell r="G6959">
            <v>23000000</v>
          </cell>
        </row>
        <row r="6960">
          <cell r="A6960" t="str">
            <v>Q22020</v>
          </cell>
          <cell r="B6960" t="str">
            <v>QTAXCAT3</v>
          </cell>
          <cell r="C6960" t="str">
            <v>T23 Hunting and Fishing License</v>
          </cell>
          <cell r="D6960" t="str">
            <v>Minnesota</v>
          </cell>
          <cell r="G6960">
            <v>39000000</v>
          </cell>
        </row>
        <row r="6961">
          <cell r="A6961" t="str">
            <v>Q22020</v>
          </cell>
          <cell r="B6961" t="str">
            <v>QTAXCAT3</v>
          </cell>
          <cell r="C6961" t="str">
            <v>T23 Hunting and Fishing License</v>
          </cell>
          <cell r="D6961" t="str">
            <v>Mississippi</v>
          </cell>
          <cell r="G6961">
            <v>1000000</v>
          </cell>
        </row>
        <row r="6962">
          <cell r="A6962" t="str">
            <v>Q22020</v>
          </cell>
          <cell r="B6962" t="str">
            <v>QTAXCAT3</v>
          </cell>
          <cell r="C6962" t="str">
            <v>T23 Hunting and Fishing License</v>
          </cell>
          <cell r="D6962" t="str">
            <v>Missouri</v>
          </cell>
          <cell r="G6962">
            <v>9000000</v>
          </cell>
        </row>
        <row r="6963">
          <cell r="A6963" t="str">
            <v>Q22020</v>
          </cell>
          <cell r="B6963" t="str">
            <v>QTAXCAT3</v>
          </cell>
          <cell r="C6963" t="str">
            <v>T23 Hunting and Fishing License</v>
          </cell>
          <cell r="D6963" t="str">
            <v>Montana</v>
          </cell>
          <cell r="G6963">
            <v>45000000</v>
          </cell>
        </row>
        <row r="6964">
          <cell r="A6964" t="str">
            <v>Q22020</v>
          </cell>
          <cell r="B6964" t="str">
            <v>QTAXCAT3</v>
          </cell>
          <cell r="C6964" t="str">
            <v>T23 Hunting and Fishing License</v>
          </cell>
          <cell r="D6964" t="str">
            <v>Nebraska</v>
          </cell>
          <cell r="G6964">
            <v>3000000</v>
          </cell>
        </row>
        <row r="6965">
          <cell r="A6965" t="str">
            <v>Q22020</v>
          </cell>
          <cell r="B6965" t="str">
            <v>QTAXCAT3</v>
          </cell>
          <cell r="C6965" t="str">
            <v>T23 Hunting and Fishing License</v>
          </cell>
          <cell r="D6965" t="str">
            <v>Nevada</v>
          </cell>
          <cell r="G6965">
            <v>12000000</v>
          </cell>
        </row>
        <row r="6966">
          <cell r="A6966" t="str">
            <v>Q22020</v>
          </cell>
          <cell r="B6966" t="str">
            <v>QTAXCAT3</v>
          </cell>
          <cell r="C6966" t="str">
            <v>T23 Hunting and Fishing License</v>
          </cell>
          <cell r="D6966" t="str">
            <v>New Hampshire</v>
          </cell>
          <cell r="G6966">
            <v>7000000</v>
          </cell>
        </row>
        <row r="6967">
          <cell r="A6967" t="str">
            <v>Q22020</v>
          </cell>
          <cell r="B6967" t="str">
            <v>QTAXCAT3</v>
          </cell>
          <cell r="C6967" t="str">
            <v>T23 Hunting and Fishing License</v>
          </cell>
          <cell r="D6967" t="str">
            <v>New Jersey</v>
          </cell>
          <cell r="G6967">
            <v>4000000</v>
          </cell>
        </row>
        <row r="6968">
          <cell r="A6968" t="str">
            <v>Q22020</v>
          </cell>
          <cell r="B6968" t="str">
            <v>QTAXCAT3</v>
          </cell>
          <cell r="C6968" t="str">
            <v>T23 Hunting and Fishing License</v>
          </cell>
          <cell r="D6968" t="str">
            <v>New Mexico</v>
          </cell>
          <cell r="G6968">
            <v>13000000</v>
          </cell>
        </row>
        <row r="6969">
          <cell r="A6969" t="str">
            <v>Q22020</v>
          </cell>
          <cell r="B6969" t="str">
            <v>QTAXCAT3</v>
          </cell>
          <cell r="C6969" t="str">
            <v>T23 Hunting and Fishing License</v>
          </cell>
          <cell r="D6969" t="str">
            <v>New York</v>
          </cell>
          <cell r="G6969">
            <v>15000000</v>
          </cell>
        </row>
        <row r="6970">
          <cell r="A6970" t="str">
            <v>Q22020</v>
          </cell>
          <cell r="B6970" t="str">
            <v>QTAXCAT3</v>
          </cell>
          <cell r="C6970" t="str">
            <v>T23 Hunting and Fishing License</v>
          </cell>
          <cell r="D6970" t="str">
            <v>North Carolina</v>
          </cell>
          <cell r="G6970">
            <v>10000000</v>
          </cell>
        </row>
        <row r="6971">
          <cell r="A6971" t="str">
            <v>Q22020</v>
          </cell>
          <cell r="B6971" t="str">
            <v>QTAXCAT3</v>
          </cell>
          <cell r="C6971" t="str">
            <v>T23 Hunting and Fishing License</v>
          </cell>
          <cell r="D6971" t="str">
            <v>North Dakota</v>
          </cell>
          <cell r="G6971">
            <v>10000000</v>
          </cell>
        </row>
        <row r="6972">
          <cell r="A6972" t="str">
            <v>Q22020</v>
          </cell>
          <cell r="B6972" t="str">
            <v>QTAXCAT3</v>
          </cell>
          <cell r="C6972" t="str">
            <v>T23 Hunting and Fishing License</v>
          </cell>
          <cell r="D6972" t="str">
            <v>Ohio</v>
          </cell>
          <cell r="G6972">
            <v>14000000</v>
          </cell>
        </row>
        <row r="6973">
          <cell r="A6973" t="str">
            <v>Q22020</v>
          </cell>
          <cell r="B6973" t="str">
            <v>QTAXCAT3</v>
          </cell>
          <cell r="C6973" t="str">
            <v>T23 Hunting and Fishing License</v>
          </cell>
          <cell r="D6973" t="str">
            <v>Oklahoma</v>
          </cell>
          <cell r="G6973">
            <v>7000000</v>
          </cell>
        </row>
        <row r="6974">
          <cell r="A6974" t="str">
            <v>Q22020</v>
          </cell>
          <cell r="B6974" t="str">
            <v>QTAXCAT3</v>
          </cell>
          <cell r="C6974" t="str">
            <v>T23 Hunting and Fishing License</v>
          </cell>
          <cell r="D6974" t="str">
            <v>Oregon</v>
          </cell>
          <cell r="G6974">
            <v>15000000</v>
          </cell>
        </row>
        <row r="6975">
          <cell r="A6975" t="str">
            <v>Q22020</v>
          </cell>
          <cell r="B6975" t="str">
            <v>QTAXCAT3</v>
          </cell>
          <cell r="C6975" t="str">
            <v>T23 Hunting and Fishing License</v>
          </cell>
          <cell r="D6975" t="str">
            <v>Pennsylvania</v>
          </cell>
          <cell r="G6975">
            <v>23000000</v>
          </cell>
        </row>
        <row r="6976">
          <cell r="A6976" t="str">
            <v>Q22020</v>
          </cell>
          <cell r="B6976" t="str">
            <v>QTAXCAT3</v>
          </cell>
          <cell r="C6976" t="str">
            <v>T23 Hunting and Fishing License</v>
          </cell>
          <cell r="D6976" t="str">
            <v>Rhode Island</v>
          </cell>
          <cell r="G6976">
            <v>4000000</v>
          </cell>
        </row>
        <row r="6977">
          <cell r="A6977" t="str">
            <v>Q22020</v>
          </cell>
          <cell r="B6977" t="str">
            <v>QTAXCAT3</v>
          </cell>
          <cell r="C6977" t="str">
            <v>T23 Hunting and Fishing License</v>
          </cell>
          <cell r="D6977" t="str">
            <v>South Carolina</v>
          </cell>
          <cell r="G6977">
            <v>3000000</v>
          </cell>
        </row>
        <row r="6978">
          <cell r="A6978" t="str">
            <v>Q22020</v>
          </cell>
          <cell r="B6978" t="str">
            <v>QTAXCAT3</v>
          </cell>
          <cell r="C6978" t="str">
            <v>T23 Hunting and Fishing License</v>
          </cell>
          <cell r="D6978" t="str">
            <v>South Dakota</v>
          </cell>
          <cell r="G6978">
            <v>7000000</v>
          </cell>
        </row>
        <row r="6979">
          <cell r="A6979" t="str">
            <v>Q22020</v>
          </cell>
          <cell r="B6979" t="str">
            <v>QTAXCAT3</v>
          </cell>
          <cell r="C6979" t="str">
            <v>T23 Hunting and Fishing License</v>
          </cell>
          <cell r="D6979" t="str">
            <v>Tennessee</v>
          </cell>
          <cell r="G6979">
            <v>21000000</v>
          </cell>
        </row>
        <row r="6980">
          <cell r="A6980" t="str">
            <v>Q22020</v>
          </cell>
          <cell r="B6980" t="str">
            <v>QTAXCAT3</v>
          </cell>
          <cell r="C6980" t="str">
            <v>T23 Hunting and Fishing License</v>
          </cell>
          <cell r="D6980" t="str">
            <v>Texas</v>
          </cell>
          <cell r="G6980">
            <v>21000000</v>
          </cell>
        </row>
        <row r="6981">
          <cell r="A6981" t="str">
            <v>Q22020</v>
          </cell>
          <cell r="B6981" t="str">
            <v>QTAXCAT3</v>
          </cell>
          <cell r="C6981" t="str">
            <v>T23 Hunting and Fishing License</v>
          </cell>
          <cell r="D6981" t="str">
            <v>Utah</v>
          </cell>
          <cell r="G6981">
            <v>9000000</v>
          </cell>
        </row>
        <row r="6982">
          <cell r="A6982" t="str">
            <v>Q22020</v>
          </cell>
          <cell r="B6982" t="str">
            <v>QTAXCAT3</v>
          </cell>
          <cell r="C6982" t="str">
            <v>T23 Hunting and Fishing License</v>
          </cell>
          <cell r="D6982" t="str">
            <v>Vermont</v>
          </cell>
          <cell r="G6982">
            <v>3000000</v>
          </cell>
        </row>
        <row r="6983">
          <cell r="A6983" t="str">
            <v>Q22020</v>
          </cell>
          <cell r="B6983" t="str">
            <v>QTAXCAT3</v>
          </cell>
          <cell r="C6983" t="str">
            <v>T23 Hunting and Fishing License</v>
          </cell>
          <cell r="D6983" t="str">
            <v>Virginia</v>
          </cell>
          <cell r="G6983">
            <v>7000000</v>
          </cell>
        </row>
        <row r="6984">
          <cell r="A6984" t="str">
            <v>Q22020</v>
          </cell>
          <cell r="B6984" t="str">
            <v>QTAXCAT3</v>
          </cell>
          <cell r="C6984" t="str">
            <v>T23 Hunting and Fishing License</v>
          </cell>
          <cell r="D6984" t="str">
            <v>Washington</v>
          </cell>
          <cell r="G6984">
            <v>22000000</v>
          </cell>
        </row>
        <row r="6985">
          <cell r="A6985" t="str">
            <v>Q22020</v>
          </cell>
          <cell r="B6985" t="str">
            <v>QTAXCAT3</v>
          </cell>
          <cell r="C6985" t="str">
            <v>T23 Hunting and Fishing License</v>
          </cell>
          <cell r="D6985" t="str">
            <v>West Virginia</v>
          </cell>
          <cell r="G6985">
            <v>0</v>
          </cell>
        </row>
        <row r="6986">
          <cell r="A6986" t="str">
            <v>Q22020</v>
          </cell>
          <cell r="B6986" t="str">
            <v>QTAXCAT3</v>
          </cell>
          <cell r="C6986" t="str">
            <v>T23 Hunting and Fishing License</v>
          </cell>
          <cell r="D6986" t="str">
            <v>Wisconsin</v>
          </cell>
          <cell r="G6986">
            <v>35000000</v>
          </cell>
        </row>
        <row r="6987">
          <cell r="A6987" t="str">
            <v>Q22020</v>
          </cell>
          <cell r="B6987" t="str">
            <v>QTAXCAT3</v>
          </cell>
          <cell r="C6987" t="str">
            <v>T23 Hunting and Fishing License</v>
          </cell>
          <cell r="D6987" t="str">
            <v>Wyoming</v>
          </cell>
          <cell r="G6987">
            <v>12000000</v>
          </cell>
        </row>
        <row r="6988">
          <cell r="A6988" t="str">
            <v>Q22020</v>
          </cell>
          <cell r="B6988" t="str">
            <v>QTAXCAT3</v>
          </cell>
          <cell r="C6988" t="str">
            <v>T23 Hunting and Fishing License</v>
          </cell>
          <cell r="D6988" t="str">
            <v>District of Columbia</v>
          </cell>
          <cell r="G6988">
            <v>0</v>
          </cell>
        </row>
        <row r="6989">
          <cell r="A6989" t="str">
            <v>Q22020</v>
          </cell>
          <cell r="B6989" t="str">
            <v>QTAXCAT3</v>
          </cell>
          <cell r="C6989" t="str">
            <v>T24 Motor Vehicles License</v>
          </cell>
          <cell r="D6989" t="str">
            <v>U.S. Total</v>
          </cell>
          <cell r="G6989">
            <v>6646000000</v>
          </cell>
        </row>
        <row r="6990">
          <cell r="A6990" t="str">
            <v>Q22020</v>
          </cell>
          <cell r="B6990" t="str">
            <v>QTAXCAT3</v>
          </cell>
          <cell r="C6990" t="str">
            <v>T24 Motor Vehicles License</v>
          </cell>
          <cell r="D6990" t="str">
            <v>Alabama</v>
          </cell>
          <cell r="G6990">
            <v>51000000</v>
          </cell>
        </row>
        <row r="6991">
          <cell r="A6991" t="str">
            <v>Q22020</v>
          </cell>
          <cell r="B6991" t="str">
            <v>QTAXCAT3</v>
          </cell>
          <cell r="C6991" t="str">
            <v>T24 Motor Vehicles License</v>
          </cell>
          <cell r="D6991" t="str">
            <v>Alaska</v>
          </cell>
          <cell r="G6991">
            <v>19000000</v>
          </cell>
        </row>
        <row r="6992">
          <cell r="A6992" t="str">
            <v>Q22020</v>
          </cell>
          <cell r="B6992" t="str">
            <v>QTAXCAT3</v>
          </cell>
          <cell r="C6992" t="str">
            <v>T24 Motor Vehicles License</v>
          </cell>
          <cell r="D6992" t="str">
            <v>Arizona</v>
          </cell>
          <cell r="G6992">
            <v>66000000</v>
          </cell>
        </row>
        <row r="6993">
          <cell r="A6993" t="str">
            <v>Q22020</v>
          </cell>
          <cell r="B6993" t="str">
            <v>QTAXCAT3</v>
          </cell>
          <cell r="C6993" t="str">
            <v>T24 Motor Vehicles License</v>
          </cell>
          <cell r="D6993" t="str">
            <v>Arkansas</v>
          </cell>
          <cell r="G6993">
            <v>49000000</v>
          </cell>
        </row>
        <row r="6994">
          <cell r="A6994" t="str">
            <v>Q22020</v>
          </cell>
          <cell r="B6994" t="str">
            <v>QTAXCAT3</v>
          </cell>
          <cell r="C6994" t="str">
            <v>T24 Motor Vehicles License</v>
          </cell>
          <cell r="D6994" t="str">
            <v>California</v>
          </cell>
          <cell r="G6994">
            <v>1615000000</v>
          </cell>
        </row>
        <row r="6995">
          <cell r="A6995" t="str">
            <v>Q22020</v>
          </cell>
          <cell r="B6995" t="str">
            <v>QTAXCAT3</v>
          </cell>
          <cell r="C6995" t="str">
            <v>T24 Motor Vehicles License</v>
          </cell>
          <cell r="D6995" t="str">
            <v>Colorado</v>
          </cell>
          <cell r="G6995">
            <v>87000000</v>
          </cell>
        </row>
        <row r="6996">
          <cell r="A6996" t="str">
            <v>Q22020</v>
          </cell>
          <cell r="B6996" t="str">
            <v>QTAXCAT3</v>
          </cell>
          <cell r="C6996" t="str">
            <v>T24 Motor Vehicles License</v>
          </cell>
          <cell r="D6996" t="str">
            <v>Connecticut</v>
          </cell>
          <cell r="G6996">
            <v>57000000</v>
          </cell>
        </row>
        <row r="6997">
          <cell r="A6997" t="str">
            <v>Q22020</v>
          </cell>
          <cell r="B6997" t="str">
            <v>QTAXCAT3</v>
          </cell>
          <cell r="C6997" t="str">
            <v>T24 Motor Vehicles License</v>
          </cell>
          <cell r="D6997" t="str">
            <v>Delaware</v>
          </cell>
          <cell r="G6997">
            <v>13000000</v>
          </cell>
        </row>
        <row r="6998">
          <cell r="A6998" t="str">
            <v>Q22020</v>
          </cell>
          <cell r="B6998" t="str">
            <v>QTAXCAT3</v>
          </cell>
          <cell r="C6998" t="str">
            <v>T24 Motor Vehicles License</v>
          </cell>
          <cell r="D6998" t="str">
            <v>Florida</v>
          </cell>
          <cell r="G6998">
            <v>167000000</v>
          </cell>
        </row>
        <row r="6999">
          <cell r="A6999" t="str">
            <v>Q22020</v>
          </cell>
          <cell r="B6999" t="str">
            <v>QTAXCAT3</v>
          </cell>
          <cell r="C6999" t="str">
            <v>T24 Motor Vehicles License</v>
          </cell>
          <cell r="D6999" t="str">
            <v>Georgia</v>
          </cell>
          <cell r="G6999">
            <v>80000000</v>
          </cell>
        </row>
        <row r="7000">
          <cell r="A7000" t="str">
            <v>Q22020</v>
          </cell>
          <cell r="B7000" t="str">
            <v>QTAXCAT3</v>
          </cell>
          <cell r="C7000" t="str">
            <v>T24 Motor Vehicles License</v>
          </cell>
          <cell r="D7000" t="str">
            <v>Hawaii</v>
          </cell>
          <cell r="G7000">
            <v>41000000</v>
          </cell>
        </row>
        <row r="7001">
          <cell r="A7001" t="str">
            <v>Q22020</v>
          </cell>
          <cell r="B7001" t="str">
            <v>QTAXCAT3</v>
          </cell>
          <cell r="C7001" t="str">
            <v>T24 Motor Vehicles License</v>
          </cell>
          <cell r="D7001" t="str">
            <v>Idaho</v>
          </cell>
          <cell r="G7001">
            <v>42000000</v>
          </cell>
        </row>
        <row r="7002">
          <cell r="A7002" t="str">
            <v>Q22020</v>
          </cell>
          <cell r="B7002" t="str">
            <v>QTAXCAT3</v>
          </cell>
          <cell r="C7002" t="str">
            <v>T24 Motor Vehicles License</v>
          </cell>
          <cell r="D7002" t="str">
            <v>Illinois</v>
          </cell>
          <cell r="G7002">
            <v>491000000</v>
          </cell>
        </row>
        <row r="7003">
          <cell r="A7003" t="str">
            <v>Q22020</v>
          </cell>
          <cell r="B7003" t="str">
            <v>QTAXCAT3</v>
          </cell>
          <cell r="C7003" t="str">
            <v>T24 Motor Vehicles License</v>
          </cell>
          <cell r="D7003" t="str">
            <v>Indiana</v>
          </cell>
          <cell r="G7003">
            <v>125000000</v>
          </cell>
        </row>
        <row r="7004">
          <cell r="A7004" t="str">
            <v>Q22020</v>
          </cell>
          <cell r="B7004" t="str">
            <v>QTAXCAT3</v>
          </cell>
          <cell r="C7004" t="str">
            <v>T24 Motor Vehicles License</v>
          </cell>
          <cell r="D7004" t="str">
            <v>Iowa</v>
          </cell>
          <cell r="G7004">
            <v>155000000</v>
          </cell>
        </row>
        <row r="7005">
          <cell r="A7005" t="str">
            <v>Q22020</v>
          </cell>
          <cell r="B7005" t="str">
            <v>QTAXCAT3</v>
          </cell>
          <cell r="C7005" t="str">
            <v>T24 Motor Vehicles License</v>
          </cell>
          <cell r="D7005" t="str">
            <v>Kansas</v>
          </cell>
          <cell r="G7005">
            <v>55000000</v>
          </cell>
        </row>
        <row r="7006">
          <cell r="A7006" t="str">
            <v>Q22020</v>
          </cell>
          <cell r="B7006" t="str">
            <v>QTAXCAT3</v>
          </cell>
          <cell r="C7006" t="str">
            <v>T24 Motor Vehicles License</v>
          </cell>
          <cell r="D7006" t="str">
            <v>Kentucky</v>
          </cell>
          <cell r="G7006">
            <v>57000000</v>
          </cell>
        </row>
        <row r="7007">
          <cell r="A7007" t="str">
            <v>Q22020</v>
          </cell>
          <cell r="B7007" t="str">
            <v>QTAXCAT3</v>
          </cell>
          <cell r="C7007" t="str">
            <v>T24 Motor Vehicles License</v>
          </cell>
          <cell r="D7007" t="str">
            <v>Louisiana</v>
          </cell>
          <cell r="G7007">
            <v>22000000</v>
          </cell>
        </row>
        <row r="7008">
          <cell r="A7008" t="str">
            <v>Q22020</v>
          </cell>
          <cell r="B7008" t="str">
            <v>QTAXCAT3</v>
          </cell>
          <cell r="C7008" t="str">
            <v>T24 Motor Vehicles License</v>
          </cell>
          <cell r="D7008" t="str">
            <v>Maine</v>
          </cell>
          <cell r="G7008">
            <v>29000000</v>
          </cell>
        </row>
        <row r="7009">
          <cell r="A7009" t="str">
            <v>Q22020</v>
          </cell>
          <cell r="B7009" t="str">
            <v>QTAXCAT3</v>
          </cell>
          <cell r="C7009" t="str">
            <v>T24 Motor Vehicles License</v>
          </cell>
          <cell r="D7009" t="str">
            <v>Maryland</v>
          </cell>
          <cell r="G7009">
            <v>122000000</v>
          </cell>
        </row>
        <row r="7010">
          <cell r="A7010" t="str">
            <v>Q22020</v>
          </cell>
          <cell r="B7010" t="str">
            <v>QTAXCAT3</v>
          </cell>
          <cell r="C7010" t="str">
            <v>T24 Motor Vehicles License</v>
          </cell>
          <cell r="D7010" t="str">
            <v>Massachusetts</v>
          </cell>
          <cell r="G7010">
            <v>92000000</v>
          </cell>
        </row>
        <row r="7011">
          <cell r="A7011" t="str">
            <v>Q22020</v>
          </cell>
          <cell r="B7011" t="str">
            <v>QTAXCAT3</v>
          </cell>
          <cell r="C7011" t="str">
            <v>T24 Motor Vehicles License</v>
          </cell>
          <cell r="D7011" t="str">
            <v>Michigan</v>
          </cell>
          <cell r="G7011">
            <v>280000000</v>
          </cell>
        </row>
        <row r="7012">
          <cell r="A7012" t="str">
            <v>Q22020</v>
          </cell>
          <cell r="B7012" t="str">
            <v>QTAXCAT3</v>
          </cell>
          <cell r="C7012" t="str">
            <v>T24 Motor Vehicles License</v>
          </cell>
          <cell r="D7012" t="str">
            <v>Minnesota</v>
          </cell>
          <cell r="G7012">
            <v>212000000</v>
          </cell>
        </row>
        <row r="7013">
          <cell r="A7013" t="str">
            <v>Q22020</v>
          </cell>
          <cell r="B7013" t="str">
            <v>QTAXCAT3</v>
          </cell>
          <cell r="C7013" t="str">
            <v>T24 Motor Vehicles License</v>
          </cell>
          <cell r="D7013" t="str">
            <v>Mississippi</v>
          </cell>
          <cell r="G7013">
            <v>46000000</v>
          </cell>
        </row>
        <row r="7014">
          <cell r="A7014" t="str">
            <v>Q22020</v>
          </cell>
          <cell r="B7014" t="str">
            <v>QTAXCAT3</v>
          </cell>
          <cell r="C7014" t="str">
            <v>T24 Motor Vehicles License</v>
          </cell>
          <cell r="D7014" t="str">
            <v>Missouri</v>
          </cell>
          <cell r="G7014">
            <v>70000000</v>
          </cell>
        </row>
        <row r="7015">
          <cell r="A7015" t="str">
            <v>Q22020</v>
          </cell>
          <cell r="B7015" t="str">
            <v>QTAXCAT3</v>
          </cell>
          <cell r="C7015" t="str">
            <v>T24 Motor Vehicles License</v>
          </cell>
          <cell r="D7015" t="str">
            <v>Montana</v>
          </cell>
          <cell r="G7015">
            <v>53000000</v>
          </cell>
        </row>
        <row r="7016">
          <cell r="A7016" t="str">
            <v>Q22020</v>
          </cell>
          <cell r="B7016" t="str">
            <v>QTAXCAT3</v>
          </cell>
          <cell r="C7016" t="str">
            <v>T24 Motor Vehicles License</v>
          </cell>
          <cell r="D7016" t="str">
            <v>Nebraska</v>
          </cell>
          <cell r="G7016">
            <v>22000000</v>
          </cell>
        </row>
        <row r="7017">
          <cell r="A7017" t="str">
            <v>Q22020</v>
          </cell>
          <cell r="B7017" t="str">
            <v>QTAXCAT3</v>
          </cell>
          <cell r="C7017" t="str">
            <v>T24 Motor Vehicles License</v>
          </cell>
          <cell r="D7017" t="str">
            <v>Nevada</v>
          </cell>
          <cell r="G7017">
            <v>54000000</v>
          </cell>
        </row>
        <row r="7018">
          <cell r="A7018" t="str">
            <v>Q22020</v>
          </cell>
          <cell r="B7018" t="str">
            <v>QTAXCAT3</v>
          </cell>
          <cell r="C7018" t="str">
            <v>T24 Motor Vehicles License</v>
          </cell>
          <cell r="D7018" t="str">
            <v>New Hampshire</v>
          </cell>
          <cell r="G7018">
            <v>23000000</v>
          </cell>
        </row>
        <row r="7019">
          <cell r="A7019" t="str">
            <v>Q22020</v>
          </cell>
          <cell r="B7019" t="str">
            <v>QTAXCAT3</v>
          </cell>
          <cell r="C7019" t="str">
            <v>T24 Motor Vehicles License</v>
          </cell>
          <cell r="D7019" t="str">
            <v>New Jersey</v>
          </cell>
          <cell r="G7019">
            <v>158000000</v>
          </cell>
        </row>
        <row r="7020">
          <cell r="A7020" t="str">
            <v>Q22020</v>
          </cell>
          <cell r="B7020" t="str">
            <v>QTAXCAT3</v>
          </cell>
          <cell r="C7020" t="str">
            <v>T24 Motor Vehicles License</v>
          </cell>
          <cell r="D7020" t="str">
            <v>New Mexico</v>
          </cell>
          <cell r="G7020">
            <v>42000000</v>
          </cell>
        </row>
        <row r="7021">
          <cell r="A7021" t="str">
            <v>Q22020</v>
          </cell>
          <cell r="B7021" t="str">
            <v>QTAXCAT3</v>
          </cell>
          <cell r="C7021" t="str">
            <v>T24 Motor Vehicles License</v>
          </cell>
          <cell r="D7021" t="str">
            <v>New York</v>
          </cell>
          <cell r="G7021">
            <v>33000000</v>
          </cell>
        </row>
        <row r="7022">
          <cell r="A7022" t="str">
            <v>Q22020</v>
          </cell>
          <cell r="B7022" t="str">
            <v>QTAXCAT3</v>
          </cell>
          <cell r="C7022" t="str">
            <v>T24 Motor Vehicles License</v>
          </cell>
          <cell r="D7022" t="str">
            <v>North Carolina</v>
          </cell>
          <cell r="G7022">
            <v>206000000</v>
          </cell>
        </row>
        <row r="7023">
          <cell r="A7023" t="str">
            <v>Q22020</v>
          </cell>
          <cell r="B7023" t="str">
            <v>QTAXCAT3</v>
          </cell>
          <cell r="C7023" t="str">
            <v>T24 Motor Vehicles License</v>
          </cell>
          <cell r="D7023" t="str">
            <v>North Dakota</v>
          </cell>
          <cell r="G7023">
            <v>27000000</v>
          </cell>
        </row>
        <row r="7024">
          <cell r="A7024" t="str">
            <v>Q22020</v>
          </cell>
          <cell r="B7024" t="str">
            <v>QTAXCAT3</v>
          </cell>
          <cell r="C7024" t="str">
            <v>T24 Motor Vehicles License</v>
          </cell>
          <cell r="D7024" t="str">
            <v>Ohio</v>
          </cell>
          <cell r="G7024">
            <v>174000000</v>
          </cell>
        </row>
        <row r="7025">
          <cell r="A7025" t="str">
            <v>Q22020</v>
          </cell>
          <cell r="B7025" t="str">
            <v>QTAXCAT3</v>
          </cell>
          <cell r="C7025" t="str">
            <v>T24 Motor Vehicles License</v>
          </cell>
          <cell r="D7025" t="str">
            <v>Oklahoma</v>
          </cell>
          <cell r="G7025">
            <v>182000000</v>
          </cell>
        </row>
        <row r="7026">
          <cell r="A7026" t="str">
            <v>Q22020</v>
          </cell>
          <cell r="B7026" t="str">
            <v>QTAXCAT3</v>
          </cell>
          <cell r="C7026" t="str">
            <v>T24 Motor Vehicles License</v>
          </cell>
          <cell r="D7026" t="str">
            <v>Oregon</v>
          </cell>
          <cell r="G7026">
            <v>205000000</v>
          </cell>
        </row>
        <row r="7027">
          <cell r="A7027" t="str">
            <v>Q22020</v>
          </cell>
          <cell r="B7027" t="str">
            <v>QTAXCAT3</v>
          </cell>
          <cell r="C7027" t="str">
            <v>T24 Motor Vehicles License</v>
          </cell>
          <cell r="D7027" t="str">
            <v>Pennsylvania</v>
          </cell>
          <cell r="G7027">
            <v>301000000</v>
          </cell>
        </row>
        <row r="7028">
          <cell r="A7028" t="str">
            <v>Q22020</v>
          </cell>
          <cell r="B7028" t="str">
            <v>QTAXCAT3</v>
          </cell>
          <cell r="C7028" t="str">
            <v>T24 Motor Vehicles License</v>
          </cell>
          <cell r="D7028" t="str">
            <v>Rhode Island</v>
          </cell>
          <cell r="G7028">
            <v>15000000</v>
          </cell>
        </row>
        <row r="7029">
          <cell r="A7029" t="str">
            <v>Q22020</v>
          </cell>
          <cell r="B7029" t="str">
            <v>QTAXCAT3</v>
          </cell>
          <cell r="C7029" t="str">
            <v>T24 Motor Vehicles License</v>
          </cell>
          <cell r="D7029" t="str">
            <v>South Carolina</v>
          </cell>
          <cell r="G7029">
            <v>23000000</v>
          </cell>
        </row>
        <row r="7030">
          <cell r="A7030" t="str">
            <v>Q22020</v>
          </cell>
          <cell r="B7030" t="str">
            <v>QTAXCAT3</v>
          </cell>
          <cell r="C7030" t="str">
            <v>T24 Motor Vehicles License</v>
          </cell>
          <cell r="D7030" t="str">
            <v>South Dakota</v>
          </cell>
          <cell r="G7030">
            <v>22000000</v>
          </cell>
        </row>
        <row r="7031">
          <cell r="A7031" t="str">
            <v>Q22020</v>
          </cell>
          <cell r="B7031" t="str">
            <v>QTAXCAT3</v>
          </cell>
          <cell r="C7031" t="str">
            <v>T24 Motor Vehicles License</v>
          </cell>
          <cell r="D7031" t="str">
            <v>Tennessee</v>
          </cell>
          <cell r="G7031">
            <v>81000000</v>
          </cell>
        </row>
        <row r="7032">
          <cell r="A7032" t="str">
            <v>Q22020</v>
          </cell>
          <cell r="B7032" t="str">
            <v>QTAXCAT3</v>
          </cell>
          <cell r="C7032" t="str">
            <v>T24 Motor Vehicles License</v>
          </cell>
          <cell r="D7032" t="str">
            <v>Texas</v>
          </cell>
          <cell r="G7032">
            <v>480000000</v>
          </cell>
        </row>
        <row r="7033">
          <cell r="A7033" t="str">
            <v>Q22020</v>
          </cell>
          <cell r="B7033" t="str">
            <v>QTAXCAT3</v>
          </cell>
          <cell r="C7033" t="str">
            <v>T24 Motor Vehicles License</v>
          </cell>
          <cell r="D7033" t="str">
            <v>Utah</v>
          </cell>
          <cell r="G7033">
            <v>64000000</v>
          </cell>
        </row>
        <row r="7034">
          <cell r="A7034" t="str">
            <v>Q22020</v>
          </cell>
          <cell r="B7034" t="str">
            <v>QTAXCAT3</v>
          </cell>
          <cell r="C7034" t="str">
            <v>T24 Motor Vehicles License</v>
          </cell>
          <cell r="D7034" t="str">
            <v>Vermont</v>
          </cell>
          <cell r="G7034">
            <v>21000000</v>
          </cell>
        </row>
        <row r="7035">
          <cell r="A7035" t="str">
            <v>Q22020</v>
          </cell>
          <cell r="B7035" t="str">
            <v>QTAXCAT3</v>
          </cell>
          <cell r="C7035" t="str">
            <v>T24 Motor Vehicles License</v>
          </cell>
          <cell r="D7035" t="str">
            <v>Virginia</v>
          </cell>
          <cell r="G7035">
            <v>106000000</v>
          </cell>
        </row>
        <row r="7036">
          <cell r="A7036" t="str">
            <v>Q22020</v>
          </cell>
          <cell r="B7036" t="str">
            <v>QTAXCAT3</v>
          </cell>
          <cell r="C7036" t="str">
            <v>T24 Motor Vehicles License</v>
          </cell>
          <cell r="D7036" t="str">
            <v>Washington</v>
          </cell>
          <cell r="G7036">
            <v>111000000</v>
          </cell>
        </row>
        <row r="7037">
          <cell r="A7037" t="str">
            <v>Q22020</v>
          </cell>
          <cell r="B7037" t="str">
            <v>QTAXCAT3</v>
          </cell>
          <cell r="C7037" t="str">
            <v>T24 Motor Vehicles License</v>
          </cell>
          <cell r="D7037" t="str">
            <v>West Virginia</v>
          </cell>
          <cell r="G7037">
            <v>1000000</v>
          </cell>
        </row>
        <row r="7038">
          <cell r="A7038" t="str">
            <v>Q22020</v>
          </cell>
          <cell r="B7038" t="str">
            <v>QTAXCAT3</v>
          </cell>
          <cell r="C7038" t="str">
            <v>T24 Motor Vehicles License</v>
          </cell>
          <cell r="D7038" t="str">
            <v>Wisconsin</v>
          </cell>
          <cell r="G7038">
            <v>179000000</v>
          </cell>
        </row>
        <row r="7039">
          <cell r="A7039" t="str">
            <v>Q22020</v>
          </cell>
          <cell r="B7039" t="str">
            <v>QTAXCAT3</v>
          </cell>
          <cell r="C7039" t="str">
            <v>T24 Motor Vehicles License</v>
          </cell>
          <cell r="D7039" t="str">
            <v>Wyoming</v>
          </cell>
          <cell r="G7039">
            <v>24000000</v>
          </cell>
        </row>
        <row r="7040">
          <cell r="A7040" t="str">
            <v>Q22020</v>
          </cell>
          <cell r="B7040" t="str">
            <v>QTAXCAT3</v>
          </cell>
          <cell r="C7040" t="str">
            <v>T24 Motor Vehicles License</v>
          </cell>
          <cell r="D7040" t="str">
            <v>District of Columbia</v>
          </cell>
          <cell r="G7040">
            <v>6000000</v>
          </cell>
        </row>
        <row r="7041">
          <cell r="A7041" t="str">
            <v>Q22020</v>
          </cell>
          <cell r="B7041" t="str">
            <v>QTAXCAT3</v>
          </cell>
          <cell r="C7041" t="str">
            <v>T25 Motor Vehicle Operators License</v>
          </cell>
          <cell r="D7041" t="str">
            <v>U.S. Total</v>
          </cell>
          <cell r="G7041">
            <v>496000000</v>
          </cell>
        </row>
        <row r="7042">
          <cell r="A7042" t="str">
            <v>Q22020</v>
          </cell>
          <cell r="B7042" t="str">
            <v>QTAXCAT3</v>
          </cell>
          <cell r="C7042" t="str">
            <v>T25 Motor Vehicle Operators License</v>
          </cell>
          <cell r="D7042" t="str">
            <v>Alabama</v>
          </cell>
          <cell r="G7042">
            <v>8000000</v>
          </cell>
        </row>
        <row r="7043">
          <cell r="A7043" t="str">
            <v>Q22020</v>
          </cell>
          <cell r="B7043" t="str">
            <v>QTAXCAT3</v>
          </cell>
          <cell r="C7043" t="str">
            <v>T25 Motor Vehicle Operators License</v>
          </cell>
          <cell r="D7043" t="str">
            <v>Arizona</v>
          </cell>
          <cell r="G7043">
            <v>6000000</v>
          </cell>
        </row>
        <row r="7044">
          <cell r="A7044" t="str">
            <v>Q22020</v>
          </cell>
          <cell r="B7044" t="str">
            <v>QTAXCAT3</v>
          </cell>
          <cell r="C7044" t="str">
            <v>T25 Motor Vehicle Operators License</v>
          </cell>
          <cell r="D7044" t="str">
            <v>Arkansas</v>
          </cell>
          <cell r="G7044">
            <v>6000000</v>
          </cell>
        </row>
        <row r="7045">
          <cell r="A7045" t="str">
            <v>Q22020</v>
          </cell>
          <cell r="B7045" t="str">
            <v>QTAXCAT3</v>
          </cell>
          <cell r="C7045" t="str">
            <v>T25 Motor Vehicle Operators License</v>
          </cell>
          <cell r="D7045" t="str">
            <v>California</v>
          </cell>
          <cell r="G7045">
            <v>58000000</v>
          </cell>
        </row>
        <row r="7046">
          <cell r="A7046" t="str">
            <v>Q22020</v>
          </cell>
          <cell r="B7046" t="str">
            <v>QTAXCAT3</v>
          </cell>
          <cell r="C7046" t="str">
            <v>T25 Motor Vehicle Operators License</v>
          </cell>
          <cell r="D7046" t="str">
            <v>Colorado</v>
          </cell>
          <cell r="G7046">
            <v>8000000</v>
          </cell>
        </row>
        <row r="7047">
          <cell r="A7047" t="str">
            <v>Q22020</v>
          </cell>
          <cell r="B7047" t="str">
            <v>QTAXCAT3</v>
          </cell>
          <cell r="C7047" t="str">
            <v>T25 Motor Vehicle Operators License</v>
          </cell>
          <cell r="D7047" t="str">
            <v>Connecticut</v>
          </cell>
          <cell r="G7047">
            <v>2000000</v>
          </cell>
        </row>
        <row r="7048">
          <cell r="A7048" t="str">
            <v>Q22020</v>
          </cell>
          <cell r="B7048" t="str">
            <v>QTAXCAT3</v>
          </cell>
          <cell r="C7048" t="str">
            <v>T25 Motor Vehicle Operators License</v>
          </cell>
          <cell r="D7048" t="str">
            <v>Delaware</v>
          </cell>
          <cell r="G7048">
            <v>1000000</v>
          </cell>
        </row>
        <row r="7049">
          <cell r="A7049" t="str">
            <v>Q22020</v>
          </cell>
          <cell r="B7049" t="str">
            <v>QTAXCAT3</v>
          </cell>
          <cell r="C7049" t="str">
            <v>T25 Motor Vehicle Operators License</v>
          </cell>
          <cell r="D7049" t="str">
            <v>Florida</v>
          </cell>
          <cell r="G7049">
            <v>14000000</v>
          </cell>
        </row>
        <row r="7050">
          <cell r="A7050" t="str">
            <v>Q22020</v>
          </cell>
          <cell r="B7050" t="str">
            <v>QTAXCAT3</v>
          </cell>
          <cell r="C7050" t="str">
            <v>T25 Motor Vehicle Operators License</v>
          </cell>
          <cell r="D7050" t="str">
            <v>Georgia</v>
          </cell>
          <cell r="G7050">
            <v>3000000</v>
          </cell>
        </row>
        <row r="7051">
          <cell r="A7051" t="str">
            <v>Q22020</v>
          </cell>
          <cell r="B7051" t="str">
            <v>QTAXCAT3</v>
          </cell>
          <cell r="C7051" t="str">
            <v>T25 Motor Vehicle Operators License</v>
          </cell>
          <cell r="D7051" t="str">
            <v>Hawaii</v>
          </cell>
          <cell r="G7051">
            <v>0</v>
          </cell>
        </row>
        <row r="7052">
          <cell r="A7052" t="str">
            <v>Q22020</v>
          </cell>
          <cell r="B7052" t="str">
            <v>QTAXCAT3</v>
          </cell>
          <cell r="C7052" t="str">
            <v>T25 Motor Vehicle Operators License</v>
          </cell>
          <cell r="D7052" t="str">
            <v>Idaho</v>
          </cell>
          <cell r="G7052">
            <v>2000000</v>
          </cell>
        </row>
        <row r="7053">
          <cell r="A7053" t="str">
            <v>Q22020</v>
          </cell>
          <cell r="B7053" t="str">
            <v>QTAXCAT3</v>
          </cell>
          <cell r="C7053" t="str">
            <v>T25 Motor Vehicle Operators License</v>
          </cell>
          <cell r="D7053" t="str">
            <v>Illinois</v>
          </cell>
          <cell r="G7053">
            <v>40000000</v>
          </cell>
        </row>
        <row r="7054">
          <cell r="A7054" t="str">
            <v>Q22020</v>
          </cell>
          <cell r="B7054" t="str">
            <v>QTAXCAT3</v>
          </cell>
          <cell r="C7054" t="str">
            <v>T25 Motor Vehicle Operators License</v>
          </cell>
          <cell r="D7054" t="str">
            <v>Indiana</v>
          </cell>
          <cell r="G7054">
            <v>47000000</v>
          </cell>
        </row>
        <row r="7055">
          <cell r="A7055" t="str">
            <v>Q22020</v>
          </cell>
          <cell r="B7055" t="str">
            <v>QTAXCAT3</v>
          </cell>
          <cell r="C7055" t="str">
            <v>T25 Motor Vehicle Operators License</v>
          </cell>
          <cell r="D7055" t="str">
            <v>Iowa</v>
          </cell>
          <cell r="G7055">
            <v>0</v>
          </cell>
        </row>
        <row r="7056">
          <cell r="A7056" t="str">
            <v>Q22020</v>
          </cell>
          <cell r="B7056" t="str">
            <v>QTAXCAT3</v>
          </cell>
          <cell r="C7056" t="str">
            <v>T25 Motor Vehicle Operators License</v>
          </cell>
          <cell r="D7056" t="str">
            <v>Kansas</v>
          </cell>
          <cell r="G7056">
            <v>5000000</v>
          </cell>
        </row>
        <row r="7057">
          <cell r="A7057" t="str">
            <v>Q22020</v>
          </cell>
          <cell r="B7057" t="str">
            <v>QTAXCAT3</v>
          </cell>
          <cell r="C7057" t="str">
            <v>T25 Motor Vehicle Operators License</v>
          </cell>
          <cell r="D7057" t="str">
            <v>Kentucky</v>
          </cell>
          <cell r="G7057">
            <v>1000000</v>
          </cell>
        </row>
        <row r="7058">
          <cell r="A7058" t="str">
            <v>Q22020</v>
          </cell>
          <cell r="B7058" t="str">
            <v>QTAXCAT3</v>
          </cell>
          <cell r="C7058" t="str">
            <v>T25 Motor Vehicle Operators License</v>
          </cell>
          <cell r="D7058" t="str">
            <v>Louisiana</v>
          </cell>
          <cell r="G7058">
            <v>1000000</v>
          </cell>
        </row>
        <row r="7059">
          <cell r="A7059" t="str">
            <v>Q22020</v>
          </cell>
          <cell r="B7059" t="str">
            <v>QTAXCAT3</v>
          </cell>
          <cell r="C7059" t="str">
            <v>T25 Motor Vehicle Operators License</v>
          </cell>
          <cell r="D7059" t="str">
            <v>Maine</v>
          </cell>
          <cell r="G7059">
            <v>1000000</v>
          </cell>
        </row>
        <row r="7060">
          <cell r="A7060" t="str">
            <v>Q22020</v>
          </cell>
          <cell r="B7060" t="str">
            <v>QTAXCAT3</v>
          </cell>
          <cell r="C7060" t="str">
            <v>T25 Motor Vehicle Operators License</v>
          </cell>
          <cell r="D7060" t="str">
            <v>Maryland</v>
          </cell>
          <cell r="G7060">
            <v>2000000</v>
          </cell>
        </row>
        <row r="7061">
          <cell r="A7061" t="str">
            <v>Q22020</v>
          </cell>
          <cell r="B7061" t="str">
            <v>QTAXCAT3</v>
          </cell>
          <cell r="C7061" t="str">
            <v>T25 Motor Vehicle Operators License</v>
          </cell>
          <cell r="D7061" t="str">
            <v>Massachusetts</v>
          </cell>
          <cell r="G7061">
            <v>8000000</v>
          </cell>
        </row>
        <row r="7062">
          <cell r="A7062" t="str">
            <v>Q22020</v>
          </cell>
          <cell r="B7062" t="str">
            <v>QTAXCAT3</v>
          </cell>
          <cell r="C7062" t="str">
            <v>T25 Motor Vehicle Operators License</v>
          </cell>
          <cell r="D7062" t="str">
            <v>Michigan</v>
          </cell>
          <cell r="G7062">
            <v>7000000</v>
          </cell>
        </row>
        <row r="7063">
          <cell r="A7063" t="str">
            <v>Q22020</v>
          </cell>
          <cell r="B7063" t="str">
            <v>QTAXCAT3</v>
          </cell>
          <cell r="C7063" t="str">
            <v>T25 Motor Vehicle Operators License</v>
          </cell>
          <cell r="D7063" t="str">
            <v>Minnesota</v>
          </cell>
          <cell r="G7063">
            <v>6000000</v>
          </cell>
        </row>
        <row r="7064">
          <cell r="A7064" t="str">
            <v>Q22020</v>
          </cell>
          <cell r="B7064" t="str">
            <v>QTAXCAT3</v>
          </cell>
          <cell r="C7064" t="str">
            <v>T25 Motor Vehicle Operators License</v>
          </cell>
          <cell r="D7064" t="str">
            <v>Mississippi</v>
          </cell>
          <cell r="G7064">
            <v>4000000</v>
          </cell>
        </row>
        <row r="7065">
          <cell r="A7065" t="str">
            <v>Q22020</v>
          </cell>
          <cell r="B7065" t="str">
            <v>QTAXCAT3</v>
          </cell>
          <cell r="C7065" t="str">
            <v>T25 Motor Vehicle Operators License</v>
          </cell>
          <cell r="D7065" t="str">
            <v>Missouri</v>
          </cell>
          <cell r="G7065">
            <v>3000000</v>
          </cell>
        </row>
        <row r="7066">
          <cell r="A7066" t="str">
            <v>Q22020</v>
          </cell>
          <cell r="B7066" t="str">
            <v>QTAXCAT3</v>
          </cell>
          <cell r="C7066" t="str">
            <v>T25 Motor Vehicle Operators License</v>
          </cell>
          <cell r="D7066" t="str">
            <v>Montana</v>
          </cell>
          <cell r="G7066">
            <v>2000000</v>
          </cell>
        </row>
        <row r="7067">
          <cell r="A7067" t="str">
            <v>Q22020</v>
          </cell>
          <cell r="B7067" t="str">
            <v>QTAXCAT3</v>
          </cell>
          <cell r="C7067" t="str">
            <v>T25 Motor Vehicle Operators License</v>
          </cell>
          <cell r="D7067" t="str">
            <v>Nebraska</v>
          </cell>
          <cell r="G7067">
            <v>2000000</v>
          </cell>
        </row>
        <row r="7068">
          <cell r="A7068" t="str">
            <v>Q22020</v>
          </cell>
          <cell r="B7068" t="str">
            <v>QTAXCAT3</v>
          </cell>
          <cell r="C7068" t="str">
            <v>T25 Motor Vehicle Operators License</v>
          </cell>
          <cell r="D7068" t="str">
            <v>Nevada</v>
          </cell>
          <cell r="G7068">
            <v>2000000</v>
          </cell>
        </row>
        <row r="7069">
          <cell r="A7069" t="str">
            <v>Q22020</v>
          </cell>
          <cell r="B7069" t="str">
            <v>QTAXCAT3</v>
          </cell>
          <cell r="C7069" t="str">
            <v>T25 Motor Vehicle Operators License</v>
          </cell>
          <cell r="D7069" t="str">
            <v>New Hampshire</v>
          </cell>
          <cell r="G7069">
            <v>1000000</v>
          </cell>
        </row>
        <row r="7070">
          <cell r="A7070" t="str">
            <v>Q22020</v>
          </cell>
          <cell r="B7070" t="str">
            <v>QTAXCAT3</v>
          </cell>
          <cell r="C7070" t="str">
            <v>T25 Motor Vehicle Operators License</v>
          </cell>
          <cell r="D7070" t="str">
            <v>New Jersey</v>
          </cell>
          <cell r="G7070">
            <v>12000000</v>
          </cell>
        </row>
        <row r="7071">
          <cell r="A7071" t="str">
            <v>Q22020</v>
          </cell>
          <cell r="B7071" t="str">
            <v>QTAXCAT3</v>
          </cell>
          <cell r="C7071" t="str">
            <v>T25 Motor Vehicle Operators License</v>
          </cell>
          <cell r="D7071" t="str">
            <v>New Mexico</v>
          </cell>
          <cell r="G7071">
            <v>1000000</v>
          </cell>
        </row>
        <row r="7072">
          <cell r="A7072" t="str">
            <v>Q22020</v>
          </cell>
          <cell r="B7072" t="str">
            <v>QTAXCAT3</v>
          </cell>
          <cell r="C7072" t="str">
            <v>T25 Motor Vehicle Operators License</v>
          </cell>
          <cell r="D7072" t="str">
            <v>New York</v>
          </cell>
          <cell r="G7072">
            <v>31000000</v>
          </cell>
        </row>
        <row r="7073">
          <cell r="A7073" t="str">
            <v>Q22020</v>
          </cell>
          <cell r="B7073" t="str">
            <v>QTAXCAT3</v>
          </cell>
          <cell r="C7073" t="str">
            <v>T25 Motor Vehicle Operators License</v>
          </cell>
          <cell r="D7073" t="str">
            <v>North Carolina</v>
          </cell>
          <cell r="G7073">
            <v>16000000</v>
          </cell>
        </row>
        <row r="7074">
          <cell r="A7074" t="str">
            <v>Q22020</v>
          </cell>
          <cell r="B7074" t="str">
            <v>QTAXCAT3</v>
          </cell>
          <cell r="C7074" t="str">
            <v>T25 Motor Vehicle Operators License</v>
          </cell>
          <cell r="D7074" t="str">
            <v>North Dakota</v>
          </cell>
          <cell r="G7074">
            <v>1000000</v>
          </cell>
        </row>
        <row r="7075">
          <cell r="A7075" t="str">
            <v>Q22020</v>
          </cell>
          <cell r="B7075" t="str">
            <v>QTAXCAT3</v>
          </cell>
          <cell r="C7075" t="str">
            <v>T25 Motor Vehicle Operators License</v>
          </cell>
          <cell r="D7075" t="str">
            <v>Ohio</v>
          </cell>
          <cell r="G7075">
            <v>12000000</v>
          </cell>
        </row>
        <row r="7076">
          <cell r="A7076" t="str">
            <v>Q22020</v>
          </cell>
          <cell r="B7076" t="str">
            <v>QTAXCAT3</v>
          </cell>
          <cell r="C7076" t="str">
            <v>T25 Motor Vehicle Operators License</v>
          </cell>
          <cell r="D7076" t="str">
            <v>Oklahoma</v>
          </cell>
          <cell r="G7076">
            <v>7000000</v>
          </cell>
        </row>
        <row r="7077">
          <cell r="A7077" t="str">
            <v>Q22020</v>
          </cell>
          <cell r="B7077" t="str">
            <v>QTAXCAT3</v>
          </cell>
          <cell r="C7077" t="str">
            <v>T25 Motor Vehicle Operators License</v>
          </cell>
          <cell r="D7077" t="str">
            <v>Oregon</v>
          </cell>
          <cell r="G7077">
            <v>6000000</v>
          </cell>
        </row>
        <row r="7078">
          <cell r="A7078" t="str">
            <v>Q22020</v>
          </cell>
          <cell r="B7078" t="str">
            <v>QTAXCAT3</v>
          </cell>
          <cell r="C7078" t="str">
            <v>T25 Motor Vehicle Operators License</v>
          </cell>
          <cell r="D7078" t="str">
            <v>Pennsylvania</v>
          </cell>
          <cell r="G7078">
            <v>19000000</v>
          </cell>
        </row>
        <row r="7079">
          <cell r="A7079" t="str">
            <v>Q22020</v>
          </cell>
          <cell r="B7079" t="str">
            <v>QTAXCAT3</v>
          </cell>
          <cell r="C7079" t="str">
            <v>T25 Motor Vehicle Operators License</v>
          </cell>
          <cell r="D7079" t="str">
            <v>Rhode Island</v>
          </cell>
          <cell r="G7079">
            <v>1000000</v>
          </cell>
        </row>
        <row r="7080">
          <cell r="A7080" t="str">
            <v>Q22020</v>
          </cell>
          <cell r="B7080" t="str">
            <v>QTAXCAT3</v>
          </cell>
          <cell r="C7080" t="str">
            <v>T25 Motor Vehicle Operators License</v>
          </cell>
          <cell r="D7080" t="str">
            <v>South Carolina</v>
          </cell>
          <cell r="G7080">
            <v>1000000</v>
          </cell>
        </row>
        <row r="7081">
          <cell r="A7081" t="str">
            <v>Q22020</v>
          </cell>
          <cell r="B7081" t="str">
            <v>QTAXCAT3</v>
          </cell>
          <cell r="C7081" t="str">
            <v>T25 Motor Vehicle Operators License</v>
          </cell>
          <cell r="D7081" t="str">
            <v>South Dakota</v>
          </cell>
          <cell r="G7081">
            <v>1000000</v>
          </cell>
        </row>
        <row r="7082">
          <cell r="A7082" t="str">
            <v>Q22020</v>
          </cell>
          <cell r="B7082" t="str">
            <v>QTAXCAT3</v>
          </cell>
          <cell r="C7082" t="str">
            <v>T25 Motor Vehicle Operators License</v>
          </cell>
          <cell r="D7082" t="str">
            <v>Tennessee</v>
          </cell>
          <cell r="G7082">
            <v>19000000</v>
          </cell>
        </row>
        <row r="7083">
          <cell r="A7083" t="str">
            <v>Q22020</v>
          </cell>
          <cell r="B7083" t="str">
            <v>QTAXCAT3</v>
          </cell>
          <cell r="C7083" t="str">
            <v>T25 Motor Vehicle Operators License</v>
          </cell>
          <cell r="D7083" t="str">
            <v>Texas</v>
          </cell>
          <cell r="G7083">
            <v>28000000</v>
          </cell>
        </row>
        <row r="7084">
          <cell r="A7084" t="str">
            <v>Q22020</v>
          </cell>
          <cell r="B7084" t="str">
            <v>QTAXCAT3</v>
          </cell>
          <cell r="C7084" t="str">
            <v>T25 Motor Vehicle Operators License</v>
          </cell>
          <cell r="D7084" t="str">
            <v>Utah</v>
          </cell>
          <cell r="G7084">
            <v>6000000</v>
          </cell>
        </row>
        <row r="7085">
          <cell r="A7085" t="str">
            <v>Q22020</v>
          </cell>
          <cell r="B7085" t="str">
            <v>QTAXCAT3</v>
          </cell>
          <cell r="C7085" t="str">
            <v>T25 Motor Vehicle Operators License</v>
          </cell>
          <cell r="D7085" t="str">
            <v>Vermont</v>
          </cell>
          <cell r="G7085">
            <v>3000000</v>
          </cell>
        </row>
        <row r="7086">
          <cell r="A7086" t="str">
            <v>Q22020</v>
          </cell>
          <cell r="B7086" t="str">
            <v>QTAXCAT3</v>
          </cell>
          <cell r="C7086" t="str">
            <v>T25 Motor Vehicle Operators License</v>
          </cell>
          <cell r="D7086" t="str">
            <v>Virginia</v>
          </cell>
          <cell r="G7086">
            <v>24000000</v>
          </cell>
        </row>
        <row r="7087">
          <cell r="A7087" t="str">
            <v>Q22020</v>
          </cell>
          <cell r="B7087" t="str">
            <v>QTAXCAT3</v>
          </cell>
          <cell r="C7087" t="str">
            <v>T25 Motor Vehicle Operators License</v>
          </cell>
          <cell r="D7087" t="str">
            <v>Washington</v>
          </cell>
          <cell r="G7087">
            <v>17000000</v>
          </cell>
        </row>
        <row r="7088">
          <cell r="A7088" t="str">
            <v>Q22020</v>
          </cell>
          <cell r="B7088" t="str">
            <v>QTAXCAT3</v>
          </cell>
          <cell r="C7088" t="str">
            <v>T25 Motor Vehicle Operators License</v>
          </cell>
          <cell r="D7088" t="str">
            <v>West Virginia</v>
          </cell>
          <cell r="G7088">
            <v>41000000</v>
          </cell>
        </row>
        <row r="7089">
          <cell r="A7089" t="str">
            <v>Q22020</v>
          </cell>
          <cell r="B7089" t="str">
            <v>QTAXCAT3</v>
          </cell>
          <cell r="C7089" t="str">
            <v>T25 Motor Vehicle Operators License</v>
          </cell>
          <cell r="D7089" t="str">
            <v>Wisconsin</v>
          </cell>
          <cell r="G7089">
            <v>8000000</v>
          </cell>
        </row>
        <row r="7090">
          <cell r="A7090" t="str">
            <v>Q22020</v>
          </cell>
          <cell r="B7090" t="str">
            <v>QTAXCAT3</v>
          </cell>
          <cell r="C7090" t="str">
            <v>T25 Motor Vehicle Operators License</v>
          </cell>
          <cell r="D7090" t="str">
            <v>Wyoming</v>
          </cell>
          <cell r="G7090">
            <v>1000000</v>
          </cell>
        </row>
        <row r="7091">
          <cell r="A7091" t="str">
            <v>Q22020</v>
          </cell>
          <cell r="B7091" t="str">
            <v>QTAXCAT3</v>
          </cell>
          <cell r="C7091" t="str">
            <v>T25 Motor Vehicle Operators License</v>
          </cell>
          <cell r="D7091" t="str">
            <v>District of Columbia</v>
          </cell>
          <cell r="G7091">
            <v>0</v>
          </cell>
        </row>
        <row r="7092">
          <cell r="A7092" t="str">
            <v>Q22020</v>
          </cell>
          <cell r="B7092" t="str">
            <v>QTAXCAT3</v>
          </cell>
          <cell r="C7092" t="str">
            <v>T27 Public Utilities License</v>
          </cell>
          <cell r="D7092" t="str">
            <v>U.S. Total</v>
          </cell>
          <cell r="G7092">
            <v>334000000</v>
          </cell>
        </row>
        <row r="7093">
          <cell r="A7093" t="str">
            <v>Q22020</v>
          </cell>
          <cell r="B7093" t="str">
            <v>QTAXCAT3</v>
          </cell>
          <cell r="C7093" t="str">
            <v>T27 Public Utilities License</v>
          </cell>
          <cell r="D7093" t="str">
            <v>Alabama</v>
          </cell>
          <cell r="G7093">
            <v>4000000</v>
          </cell>
        </row>
        <row r="7094">
          <cell r="A7094" t="str">
            <v>Q22020</v>
          </cell>
          <cell r="B7094" t="str">
            <v>QTAXCAT3</v>
          </cell>
          <cell r="C7094" t="str">
            <v>T27 Public Utilities License</v>
          </cell>
          <cell r="D7094" t="str">
            <v>Alaska</v>
          </cell>
          <cell r="G7094">
            <v>0</v>
          </cell>
        </row>
        <row r="7095">
          <cell r="A7095" t="str">
            <v>Q22020</v>
          </cell>
          <cell r="B7095" t="str">
            <v>QTAXCAT3</v>
          </cell>
          <cell r="C7095" t="str">
            <v>T27 Public Utilities License</v>
          </cell>
          <cell r="D7095" t="str">
            <v>Arizona</v>
          </cell>
          <cell r="G7095">
            <v>0</v>
          </cell>
        </row>
        <row r="7096">
          <cell r="A7096" t="str">
            <v>Q22020</v>
          </cell>
          <cell r="B7096" t="str">
            <v>QTAXCAT3</v>
          </cell>
          <cell r="C7096" t="str">
            <v>T27 Public Utilities License</v>
          </cell>
          <cell r="D7096" t="str">
            <v>Arkansas</v>
          </cell>
          <cell r="G7096">
            <v>0</v>
          </cell>
        </row>
        <row r="7097">
          <cell r="A7097" t="str">
            <v>Q22020</v>
          </cell>
          <cell r="B7097" t="str">
            <v>QTAXCAT3</v>
          </cell>
          <cell r="C7097" t="str">
            <v>T27 Public Utilities License</v>
          </cell>
          <cell r="D7097" t="str">
            <v>California</v>
          </cell>
          <cell r="G7097">
            <v>186000000</v>
          </cell>
        </row>
        <row r="7098">
          <cell r="A7098" t="str">
            <v>Q22020</v>
          </cell>
          <cell r="B7098" t="str">
            <v>QTAXCAT3</v>
          </cell>
          <cell r="C7098" t="str">
            <v>T27 Public Utilities License</v>
          </cell>
          <cell r="D7098" t="str">
            <v>Colorado</v>
          </cell>
          <cell r="G7098">
            <v>3000000</v>
          </cell>
        </row>
        <row r="7099">
          <cell r="A7099" t="str">
            <v>Q22020</v>
          </cell>
          <cell r="B7099" t="str">
            <v>QTAXCAT3</v>
          </cell>
          <cell r="C7099" t="str">
            <v>T27 Public Utilities License</v>
          </cell>
          <cell r="D7099" t="str">
            <v>Connecticut</v>
          </cell>
          <cell r="G7099">
            <v>0</v>
          </cell>
        </row>
        <row r="7100">
          <cell r="A7100" t="str">
            <v>Q22020</v>
          </cell>
          <cell r="B7100" t="str">
            <v>QTAXCAT3</v>
          </cell>
          <cell r="C7100" t="str">
            <v>T27 Public Utilities License</v>
          </cell>
          <cell r="D7100" t="str">
            <v>Delaware</v>
          </cell>
          <cell r="G7100">
            <v>0</v>
          </cell>
        </row>
        <row r="7101">
          <cell r="A7101" t="str">
            <v>Q22020</v>
          </cell>
          <cell r="B7101" t="str">
            <v>QTAXCAT3</v>
          </cell>
          <cell r="C7101" t="str">
            <v>T27 Public Utilities License</v>
          </cell>
          <cell r="D7101" t="str">
            <v>Florida</v>
          </cell>
          <cell r="G7101">
            <v>6000000</v>
          </cell>
        </row>
        <row r="7102">
          <cell r="A7102" t="str">
            <v>Q22020</v>
          </cell>
          <cell r="B7102" t="str">
            <v>QTAXCAT3</v>
          </cell>
          <cell r="C7102" t="str">
            <v>T27 Public Utilities License</v>
          </cell>
          <cell r="D7102" t="str">
            <v>Hawaii</v>
          </cell>
          <cell r="G7102">
            <v>0</v>
          </cell>
        </row>
        <row r="7103">
          <cell r="A7103" t="str">
            <v>Q22020</v>
          </cell>
          <cell r="B7103" t="str">
            <v>QTAXCAT3</v>
          </cell>
          <cell r="C7103" t="str">
            <v>T27 Public Utilities License</v>
          </cell>
          <cell r="D7103" t="str">
            <v>Idaho</v>
          </cell>
          <cell r="G7103">
            <v>23000000</v>
          </cell>
        </row>
        <row r="7104">
          <cell r="A7104" t="str">
            <v>Q22020</v>
          </cell>
          <cell r="B7104" t="str">
            <v>QTAXCAT3</v>
          </cell>
          <cell r="C7104" t="str">
            <v>T27 Public Utilities License</v>
          </cell>
          <cell r="D7104" t="str">
            <v>Illinois</v>
          </cell>
          <cell r="G7104">
            <v>5000000</v>
          </cell>
        </row>
        <row r="7105">
          <cell r="A7105" t="str">
            <v>Q22020</v>
          </cell>
          <cell r="B7105" t="str">
            <v>QTAXCAT3</v>
          </cell>
          <cell r="C7105" t="str">
            <v>T27 Public Utilities License</v>
          </cell>
          <cell r="D7105" t="str">
            <v>Iowa</v>
          </cell>
          <cell r="G7105">
            <v>2000000</v>
          </cell>
        </row>
        <row r="7106">
          <cell r="A7106" t="str">
            <v>Q22020</v>
          </cell>
          <cell r="B7106" t="str">
            <v>QTAXCAT3</v>
          </cell>
          <cell r="C7106" t="str">
            <v>T27 Public Utilities License</v>
          </cell>
          <cell r="D7106" t="str">
            <v>Kansas</v>
          </cell>
          <cell r="G7106">
            <v>2000000</v>
          </cell>
        </row>
        <row r="7107">
          <cell r="A7107" t="str">
            <v>Q22020</v>
          </cell>
          <cell r="B7107" t="str">
            <v>QTAXCAT3</v>
          </cell>
          <cell r="C7107" t="str">
            <v>T27 Public Utilities License</v>
          </cell>
          <cell r="D7107" t="str">
            <v>Kentucky</v>
          </cell>
          <cell r="G7107">
            <v>0</v>
          </cell>
        </row>
        <row r="7108">
          <cell r="A7108" t="str">
            <v>Q22020</v>
          </cell>
          <cell r="B7108" t="str">
            <v>QTAXCAT3</v>
          </cell>
          <cell r="C7108" t="str">
            <v>T27 Public Utilities License</v>
          </cell>
          <cell r="D7108" t="str">
            <v>Louisiana</v>
          </cell>
          <cell r="G7108">
            <v>2000000</v>
          </cell>
        </row>
        <row r="7109">
          <cell r="A7109" t="str">
            <v>Q22020</v>
          </cell>
          <cell r="B7109" t="str">
            <v>QTAXCAT3</v>
          </cell>
          <cell r="C7109" t="str">
            <v>T27 Public Utilities License</v>
          </cell>
          <cell r="D7109" t="str">
            <v>Massachusetts</v>
          </cell>
          <cell r="G7109">
            <v>0</v>
          </cell>
        </row>
        <row r="7110">
          <cell r="A7110" t="str">
            <v>Q22020</v>
          </cell>
          <cell r="B7110" t="str">
            <v>QTAXCAT3</v>
          </cell>
          <cell r="C7110" t="str">
            <v>T27 Public Utilities License</v>
          </cell>
          <cell r="D7110" t="str">
            <v>Michigan</v>
          </cell>
          <cell r="G7110">
            <v>6000000</v>
          </cell>
        </row>
        <row r="7111">
          <cell r="A7111" t="str">
            <v>Q22020</v>
          </cell>
          <cell r="B7111" t="str">
            <v>QTAXCAT3</v>
          </cell>
          <cell r="C7111" t="str">
            <v>T27 Public Utilities License</v>
          </cell>
          <cell r="D7111" t="str">
            <v>Minnesota</v>
          </cell>
          <cell r="G7111">
            <v>2000000</v>
          </cell>
        </row>
        <row r="7112">
          <cell r="A7112" t="str">
            <v>Q22020</v>
          </cell>
          <cell r="B7112" t="str">
            <v>QTAXCAT3</v>
          </cell>
          <cell r="C7112" t="str">
            <v>T27 Public Utilities License</v>
          </cell>
          <cell r="D7112" t="str">
            <v>Mississippi</v>
          </cell>
          <cell r="G7112">
            <v>0</v>
          </cell>
        </row>
        <row r="7113">
          <cell r="A7113" t="str">
            <v>Q22020</v>
          </cell>
          <cell r="B7113" t="str">
            <v>QTAXCAT3</v>
          </cell>
          <cell r="C7113" t="str">
            <v>T27 Public Utilities License</v>
          </cell>
          <cell r="D7113" t="str">
            <v>Missouri</v>
          </cell>
          <cell r="G7113">
            <v>4000000</v>
          </cell>
        </row>
        <row r="7114">
          <cell r="A7114" t="str">
            <v>Q22020</v>
          </cell>
          <cell r="B7114" t="str">
            <v>QTAXCAT3</v>
          </cell>
          <cell r="C7114" t="str">
            <v>T27 Public Utilities License</v>
          </cell>
          <cell r="D7114" t="str">
            <v>Montana</v>
          </cell>
          <cell r="G7114">
            <v>0</v>
          </cell>
        </row>
        <row r="7115">
          <cell r="A7115" t="str">
            <v>Q22020</v>
          </cell>
          <cell r="B7115" t="str">
            <v>QTAXCAT3</v>
          </cell>
          <cell r="C7115" t="str">
            <v>T27 Public Utilities License</v>
          </cell>
          <cell r="D7115" t="str">
            <v>New Hampshire</v>
          </cell>
          <cell r="G7115">
            <v>5000000</v>
          </cell>
        </row>
        <row r="7116">
          <cell r="A7116" t="str">
            <v>Q22020</v>
          </cell>
          <cell r="B7116" t="str">
            <v>QTAXCAT3</v>
          </cell>
          <cell r="C7116" t="str">
            <v>T27 Public Utilities License</v>
          </cell>
          <cell r="D7116" t="str">
            <v>New Jersey</v>
          </cell>
          <cell r="G7116">
            <v>22000000</v>
          </cell>
        </row>
        <row r="7117">
          <cell r="A7117" t="str">
            <v>Q22020</v>
          </cell>
          <cell r="B7117" t="str">
            <v>QTAXCAT3</v>
          </cell>
          <cell r="C7117" t="str">
            <v>T27 Public Utilities License</v>
          </cell>
          <cell r="D7117" t="str">
            <v>New Mexico</v>
          </cell>
          <cell r="G7117">
            <v>1000000</v>
          </cell>
        </row>
        <row r="7118">
          <cell r="A7118" t="str">
            <v>Q22020</v>
          </cell>
          <cell r="B7118" t="str">
            <v>QTAXCAT3</v>
          </cell>
          <cell r="C7118" t="str">
            <v>T27 Public Utilities License</v>
          </cell>
          <cell r="D7118" t="str">
            <v>New York</v>
          </cell>
          <cell r="G7118">
            <v>-6000000</v>
          </cell>
        </row>
        <row r="7119">
          <cell r="A7119" t="str">
            <v>Q22020</v>
          </cell>
          <cell r="B7119" t="str">
            <v>QTAXCAT3</v>
          </cell>
          <cell r="C7119" t="str">
            <v>T27 Public Utilities License</v>
          </cell>
          <cell r="D7119" t="str">
            <v>North Carolina</v>
          </cell>
          <cell r="G7119">
            <v>4000000</v>
          </cell>
        </row>
        <row r="7120">
          <cell r="A7120" t="str">
            <v>Q22020</v>
          </cell>
          <cell r="B7120" t="str">
            <v>QTAXCAT3</v>
          </cell>
          <cell r="C7120" t="str">
            <v>T27 Public Utilities License</v>
          </cell>
          <cell r="D7120" t="str">
            <v>North Dakota</v>
          </cell>
          <cell r="G7120">
            <v>0</v>
          </cell>
        </row>
        <row r="7121">
          <cell r="A7121" t="str">
            <v>Q22020</v>
          </cell>
          <cell r="B7121" t="str">
            <v>QTAXCAT3</v>
          </cell>
          <cell r="C7121" t="str">
            <v>T27 Public Utilities License</v>
          </cell>
          <cell r="D7121" t="str">
            <v>Ohio</v>
          </cell>
          <cell r="G7121">
            <v>1000000</v>
          </cell>
        </row>
        <row r="7122">
          <cell r="A7122" t="str">
            <v>Q22020</v>
          </cell>
          <cell r="B7122" t="str">
            <v>QTAXCAT3</v>
          </cell>
          <cell r="C7122" t="str">
            <v>T27 Public Utilities License</v>
          </cell>
          <cell r="D7122" t="str">
            <v>Oklahoma</v>
          </cell>
          <cell r="G7122">
            <v>0</v>
          </cell>
        </row>
        <row r="7123">
          <cell r="A7123" t="str">
            <v>Q22020</v>
          </cell>
          <cell r="B7123" t="str">
            <v>QTAXCAT3</v>
          </cell>
          <cell r="C7123" t="str">
            <v>T27 Public Utilities License</v>
          </cell>
          <cell r="D7123" t="str">
            <v>Oregon</v>
          </cell>
          <cell r="G7123">
            <v>2000000</v>
          </cell>
        </row>
        <row r="7124">
          <cell r="A7124" t="str">
            <v>Q22020</v>
          </cell>
          <cell r="B7124" t="str">
            <v>QTAXCAT3</v>
          </cell>
          <cell r="C7124" t="str">
            <v>T27 Public Utilities License</v>
          </cell>
          <cell r="D7124" t="str">
            <v>Pennsylvania</v>
          </cell>
          <cell r="G7124">
            <v>2000000</v>
          </cell>
        </row>
        <row r="7125">
          <cell r="A7125" t="str">
            <v>Q22020</v>
          </cell>
          <cell r="B7125" t="str">
            <v>QTAXCAT3</v>
          </cell>
          <cell r="C7125" t="str">
            <v>T27 Public Utilities License</v>
          </cell>
          <cell r="D7125" t="str">
            <v>Rhode Island</v>
          </cell>
          <cell r="G7125">
            <v>0</v>
          </cell>
        </row>
        <row r="7126">
          <cell r="A7126" t="str">
            <v>Q22020</v>
          </cell>
          <cell r="B7126" t="str">
            <v>QTAXCAT3</v>
          </cell>
          <cell r="C7126" t="str">
            <v>T27 Public Utilities License</v>
          </cell>
          <cell r="D7126" t="str">
            <v>South Dakota</v>
          </cell>
          <cell r="G7126">
            <v>0</v>
          </cell>
        </row>
        <row r="7127">
          <cell r="A7127" t="str">
            <v>Q22020</v>
          </cell>
          <cell r="B7127" t="str">
            <v>QTAXCAT3</v>
          </cell>
          <cell r="C7127" t="str">
            <v>T27 Public Utilities License</v>
          </cell>
          <cell r="D7127" t="str">
            <v>Tennessee</v>
          </cell>
          <cell r="G7127">
            <v>0</v>
          </cell>
        </row>
        <row r="7128">
          <cell r="A7128" t="str">
            <v>Q22020</v>
          </cell>
          <cell r="B7128" t="str">
            <v>QTAXCAT3</v>
          </cell>
          <cell r="C7128" t="str">
            <v>T27 Public Utilities License</v>
          </cell>
          <cell r="D7128" t="str">
            <v>Texas</v>
          </cell>
          <cell r="G7128">
            <v>5000000</v>
          </cell>
        </row>
        <row r="7129">
          <cell r="A7129" t="str">
            <v>Q22020</v>
          </cell>
          <cell r="B7129" t="str">
            <v>QTAXCAT3</v>
          </cell>
          <cell r="C7129" t="str">
            <v>T27 Public Utilities License</v>
          </cell>
          <cell r="D7129" t="str">
            <v>Virginia</v>
          </cell>
          <cell r="G7129">
            <v>0</v>
          </cell>
        </row>
        <row r="7130">
          <cell r="A7130" t="str">
            <v>Q22020</v>
          </cell>
          <cell r="B7130" t="str">
            <v>QTAXCAT3</v>
          </cell>
          <cell r="C7130" t="str">
            <v>T27 Public Utilities License</v>
          </cell>
          <cell r="D7130" t="str">
            <v>Washington</v>
          </cell>
          <cell r="G7130">
            <v>18000000</v>
          </cell>
        </row>
        <row r="7131">
          <cell r="A7131" t="str">
            <v>Q22020</v>
          </cell>
          <cell r="B7131" t="str">
            <v>QTAXCAT3</v>
          </cell>
          <cell r="C7131" t="str">
            <v>T27 Public Utilities License</v>
          </cell>
          <cell r="D7131" t="str">
            <v>West Virginia</v>
          </cell>
          <cell r="G7131">
            <v>0</v>
          </cell>
        </row>
        <row r="7132">
          <cell r="A7132" t="str">
            <v>Q22020</v>
          </cell>
          <cell r="B7132" t="str">
            <v>QTAXCAT3</v>
          </cell>
          <cell r="C7132" t="str">
            <v>T27 Public Utilities License</v>
          </cell>
          <cell r="D7132" t="str">
            <v>Wisconsin</v>
          </cell>
          <cell r="G7132">
            <v>34000000</v>
          </cell>
        </row>
        <row r="7133">
          <cell r="A7133" t="str">
            <v>Q22020</v>
          </cell>
          <cell r="B7133" t="str">
            <v>QTAXCAT3</v>
          </cell>
          <cell r="C7133" t="str">
            <v>T28 Occupation and Business License, Not Elsewhere Classified</v>
          </cell>
          <cell r="D7133" t="str">
            <v>U.S. Total</v>
          </cell>
          <cell r="G7133">
            <v>2319000000</v>
          </cell>
        </row>
        <row r="7134">
          <cell r="A7134" t="str">
            <v>Q22020</v>
          </cell>
          <cell r="B7134" t="str">
            <v>QTAXCAT3</v>
          </cell>
          <cell r="C7134" t="str">
            <v>T28 Occupation and Business License, Not Elsewhere Classified</v>
          </cell>
          <cell r="D7134" t="str">
            <v>Alabama</v>
          </cell>
          <cell r="G7134">
            <v>50000000</v>
          </cell>
        </row>
        <row r="7135">
          <cell r="A7135" t="str">
            <v>Q22020</v>
          </cell>
          <cell r="B7135" t="str">
            <v>QTAXCAT3</v>
          </cell>
          <cell r="C7135" t="str">
            <v>T28 Occupation and Business License, Not Elsewhere Classified</v>
          </cell>
          <cell r="D7135" t="str">
            <v>Alaska</v>
          </cell>
          <cell r="G7135">
            <v>7000000</v>
          </cell>
        </row>
        <row r="7136">
          <cell r="A7136" t="str">
            <v>Q22020</v>
          </cell>
          <cell r="B7136" t="str">
            <v>QTAXCAT3</v>
          </cell>
          <cell r="C7136" t="str">
            <v>T28 Occupation and Business License, Not Elsewhere Classified</v>
          </cell>
          <cell r="D7136" t="str">
            <v>Arizona</v>
          </cell>
          <cell r="G7136">
            <v>57000000</v>
          </cell>
        </row>
        <row r="7137">
          <cell r="A7137" t="str">
            <v>Q22020</v>
          </cell>
          <cell r="B7137" t="str">
            <v>QTAXCAT3</v>
          </cell>
          <cell r="C7137" t="str">
            <v>T28 Occupation and Business License, Not Elsewhere Classified</v>
          </cell>
          <cell r="D7137" t="str">
            <v>Arkansas</v>
          </cell>
          <cell r="G7137">
            <v>32000000</v>
          </cell>
        </row>
        <row r="7138">
          <cell r="A7138" t="str">
            <v>Q22020</v>
          </cell>
          <cell r="B7138" t="str">
            <v>QTAXCAT3</v>
          </cell>
          <cell r="C7138" t="str">
            <v>T28 Occupation and Business License, Not Elsewhere Classified</v>
          </cell>
          <cell r="D7138" t="str">
            <v>California</v>
          </cell>
          <cell r="G7138">
            <v>48000000</v>
          </cell>
        </row>
        <row r="7139">
          <cell r="A7139" t="str">
            <v>Q22020</v>
          </cell>
          <cell r="B7139" t="str">
            <v>QTAXCAT3</v>
          </cell>
          <cell r="C7139" t="str">
            <v>T28 Occupation and Business License, Not Elsewhere Classified</v>
          </cell>
          <cell r="D7139" t="str">
            <v>Colorado</v>
          </cell>
          <cell r="G7139">
            <v>20000000</v>
          </cell>
        </row>
        <row r="7140">
          <cell r="A7140" t="str">
            <v>Q22020</v>
          </cell>
          <cell r="B7140" t="str">
            <v>QTAXCAT3</v>
          </cell>
          <cell r="C7140" t="str">
            <v>T28 Occupation and Business License, Not Elsewhere Classified</v>
          </cell>
          <cell r="D7140" t="str">
            <v>Connecticut</v>
          </cell>
          <cell r="G7140">
            <v>12000000</v>
          </cell>
        </row>
        <row r="7141">
          <cell r="A7141" t="str">
            <v>Q22020</v>
          </cell>
          <cell r="B7141" t="str">
            <v>QTAXCAT3</v>
          </cell>
          <cell r="C7141" t="str">
            <v>T28 Occupation and Business License, Not Elsewhere Classified</v>
          </cell>
          <cell r="D7141" t="str">
            <v>Delaware</v>
          </cell>
          <cell r="G7141">
            <v>30000000</v>
          </cell>
        </row>
        <row r="7142">
          <cell r="A7142" t="str">
            <v>Q22020</v>
          </cell>
          <cell r="B7142" t="str">
            <v>QTAXCAT3</v>
          </cell>
          <cell r="C7142" t="str">
            <v>T28 Occupation and Business License, Not Elsewhere Classified</v>
          </cell>
          <cell r="D7142" t="str">
            <v>Florida</v>
          </cell>
          <cell r="G7142">
            <v>26000000</v>
          </cell>
        </row>
        <row r="7143">
          <cell r="A7143" t="str">
            <v>Q22020</v>
          </cell>
          <cell r="B7143" t="str">
            <v>QTAXCAT3</v>
          </cell>
          <cell r="C7143" t="str">
            <v>T28 Occupation and Business License, Not Elsewhere Classified</v>
          </cell>
          <cell r="D7143" t="str">
            <v>Georgia</v>
          </cell>
          <cell r="G7143">
            <v>11000000</v>
          </cell>
        </row>
        <row r="7144">
          <cell r="A7144" t="str">
            <v>Q22020</v>
          </cell>
          <cell r="B7144" t="str">
            <v>QTAXCAT3</v>
          </cell>
          <cell r="C7144" t="str">
            <v>T28 Occupation and Business License, Not Elsewhere Classified</v>
          </cell>
          <cell r="D7144" t="str">
            <v>Hawaii</v>
          </cell>
          <cell r="G7144">
            <v>9000000</v>
          </cell>
        </row>
        <row r="7145">
          <cell r="A7145" t="str">
            <v>Q22020</v>
          </cell>
          <cell r="B7145" t="str">
            <v>QTAXCAT3</v>
          </cell>
          <cell r="C7145" t="str">
            <v>T28 Occupation and Business License, Not Elsewhere Classified</v>
          </cell>
          <cell r="D7145" t="str">
            <v>Idaho</v>
          </cell>
          <cell r="G7145">
            <v>20000000</v>
          </cell>
        </row>
        <row r="7146">
          <cell r="A7146" t="str">
            <v>Q22020</v>
          </cell>
          <cell r="B7146" t="str">
            <v>QTAXCAT3</v>
          </cell>
          <cell r="C7146" t="str">
            <v>T28 Occupation and Business License, Not Elsewhere Classified</v>
          </cell>
          <cell r="D7146" t="str">
            <v>Illinois</v>
          </cell>
          <cell r="G7146">
            <v>55000000</v>
          </cell>
        </row>
        <row r="7147">
          <cell r="A7147" t="str">
            <v>Q22020</v>
          </cell>
          <cell r="B7147" t="str">
            <v>QTAXCAT3</v>
          </cell>
          <cell r="C7147" t="str">
            <v>T28 Occupation and Business License, Not Elsewhere Classified</v>
          </cell>
          <cell r="D7147" t="str">
            <v>Indiana</v>
          </cell>
          <cell r="G7147">
            <v>14000000</v>
          </cell>
        </row>
        <row r="7148">
          <cell r="A7148" t="str">
            <v>Q22020</v>
          </cell>
          <cell r="B7148" t="str">
            <v>QTAXCAT3</v>
          </cell>
          <cell r="C7148" t="str">
            <v>T28 Occupation and Business License, Not Elsewhere Classified</v>
          </cell>
          <cell r="D7148" t="str">
            <v>Iowa</v>
          </cell>
          <cell r="G7148">
            <v>11000000</v>
          </cell>
        </row>
        <row r="7149">
          <cell r="A7149" t="str">
            <v>Q22020</v>
          </cell>
          <cell r="B7149" t="str">
            <v>QTAXCAT3</v>
          </cell>
          <cell r="C7149" t="str">
            <v>T28 Occupation and Business License, Not Elsewhere Classified</v>
          </cell>
          <cell r="D7149" t="str">
            <v>Kansas</v>
          </cell>
          <cell r="G7149">
            <v>23000000</v>
          </cell>
        </row>
        <row r="7150">
          <cell r="A7150" t="str">
            <v>Q22020</v>
          </cell>
          <cell r="B7150" t="str">
            <v>QTAXCAT3</v>
          </cell>
          <cell r="C7150" t="str">
            <v>T28 Occupation and Business License, Not Elsewhere Classified</v>
          </cell>
          <cell r="D7150" t="str">
            <v>Kentucky</v>
          </cell>
          <cell r="G7150">
            <v>30000000</v>
          </cell>
        </row>
        <row r="7151">
          <cell r="A7151" t="str">
            <v>Q22020</v>
          </cell>
          <cell r="B7151" t="str">
            <v>QTAXCAT3</v>
          </cell>
          <cell r="C7151" t="str">
            <v>T28 Occupation and Business License, Not Elsewhere Classified</v>
          </cell>
          <cell r="D7151" t="str">
            <v>Louisiana</v>
          </cell>
          <cell r="G7151">
            <v>41000000</v>
          </cell>
        </row>
        <row r="7152">
          <cell r="A7152" t="str">
            <v>Q22020</v>
          </cell>
          <cell r="B7152" t="str">
            <v>QTAXCAT3</v>
          </cell>
          <cell r="C7152" t="str">
            <v>T28 Occupation and Business License, Not Elsewhere Classified</v>
          </cell>
          <cell r="D7152" t="str">
            <v>Maine</v>
          </cell>
          <cell r="G7152">
            <v>23000000</v>
          </cell>
        </row>
        <row r="7153">
          <cell r="A7153" t="str">
            <v>Q22020</v>
          </cell>
          <cell r="B7153" t="str">
            <v>QTAXCAT3</v>
          </cell>
          <cell r="C7153" t="str">
            <v>T28 Occupation and Business License, Not Elsewhere Classified</v>
          </cell>
          <cell r="D7153" t="str">
            <v>Maryland</v>
          </cell>
          <cell r="G7153">
            <v>36000000</v>
          </cell>
        </row>
        <row r="7154">
          <cell r="A7154" t="str">
            <v>Q22020</v>
          </cell>
          <cell r="B7154" t="str">
            <v>QTAXCAT3</v>
          </cell>
          <cell r="C7154" t="str">
            <v>T28 Occupation and Business License, Not Elsewhere Classified</v>
          </cell>
          <cell r="D7154" t="str">
            <v>Massachusetts</v>
          </cell>
          <cell r="G7154">
            <v>94000000</v>
          </cell>
        </row>
        <row r="7155">
          <cell r="A7155" t="str">
            <v>Q22020</v>
          </cell>
          <cell r="B7155" t="str">
            <v>QTAXCAT3</v>
          </cell>
          <cell r="C7155" t="str">
            <v>T28 Occupation and Business License, Not Elsewhere Classified</v>
          </cell>
          <cell r="D7155" t="str">
            <v>Michigan</v>
          </cell>
          <cell r="G7155">
            <v>53000000</v>
          </cell>
        </row>
        <row r="7156">
          <cell r="A7156" t="str">
            <v>Q22020</v>
          </cell>
          <cell r="B7156" t="str">
            <v>QTAXCAT3</v>
          </cell>
          <cell r="C7156" t="str">
            <v>T28 Occupation and Business License, Not Elsewhere Classified</v>
          </cell>
          <cell r="D7156" t="str">
            <v>Minnesota</v>
          </cell>
          <cell r="G7156">
            <v>83000000</v>
          </cell>
        </row>
        <row r="7157">
          <cell r="A7157" t="str">
            <v>Q22020</v>
          </cell>
          <cell r="B7157" t="str">
            <v>QTAXCAT3</v>
          </cell>
          <cell r="C7157" t="str">
            <v>T28 Occupation and Business License, Not Elsewhere Classified</v>
          </cell>
          <cell r="D7157" t="str">
            <v>Mississippi</v>
          </cell>
          <cell r="G7157">
            <v>18000000</v>
          </cell>
        </row>
        <row r="7158">
          <cell r="A7158" t="str">
            <v>Q22020</v>
          </cell>
          <cell r="B7158" t="str">
            <v>QTAXCAT3</v>
          </cell>
          <cell r="C7158" t="str">
            <v>T28 Occupation and Business License, Not Elsewhere Classified</v>
          </cell>
          <cell r="D7158" t="str">
            <v>Missouri</v>
          </cell>
          <cell r="G7158">
            <v>36000000</v>
          </cell>
        </row>
        <row r="7159">
          <cell r="A7159" t="str">
            <v>Q22020</v>
          </cell>
          <cell r="B7159" t="str">
            <v>QTAXCAT3</v>
          </cell>
          <cell r="C7159" t="str">
            <v>T28 Occupation and Business License, Not Elsewhere Classified</v>
          </cell>
          <cell r="D7159" t="str">
            <v>Montana</v>
          </cell>
          <cell r="G7159">
            <v>30000000</v>
          </cell>
        </row>
        <row r="7160">
          <cell r="A7160" t="str">
            <v>Q22020</v>
          </cell>
          <cell r="B7160" t="str">
            <v>QTAXCAT3</v>
          </cell>
          <cell r="C7160" t="str">
            <v>T28 Occupation and Business License, Not Elsewhere Classified</v>
          </cell>
          <cell r="D7160" t="str">
            <v>Nebraska</v>
          </cell>
          <cell r="G7160">
            <v>9000000</v>
          </cell>
        </row>
        <row r="7161">
          <cell r="A7161" t="str">
            <v>Q22020</v>
          </cell>
          <cell r="B7161" t="str">
            <v>QTAXCAT3</v>
          </cell>
          <cell r="C7161" t="str">
            <v>T28 Occupation and Business License, Not Elsewhere Classified</v>
          </cell>
          <cell r="D7161" t="str">
            <v>Nevada</v>
          </cell>
          <cell r="G7161">
            <v>45000000</v>
          </cell>
        </row>
        <row r="7162">
          <cell r="A7162" t="str">
            <v>Q22020</v>
          </cell>
          <cell r="B7162" t="str">
            <v>QTAXCAT3</v>
          </cell>
          <cell r="C7162" t="str">
            <v>T28 Occupation and Business License, Not Elsewhere Classified</v>
          </cell>
          <cell r="D7162" t="str">
            <v>New Hampshire</v>
          </cell>
          <cell r="G7162">
            <v>65000000</v>
          </cell>
        </row>
        <row r="7163">
          <cell r="A7163" t="str">
            <v>Q22020</v>
          </cell>
          <cell r="B7163" t="str">
            <v>QTAXCAT3</v>
          </cell>
          <cell r="C7163" t="str">
            <v>T28 Occupation and Business License, Not Elsewhere Classified</v>
          </cell>
          <cell r="D7163" t="str">
            <v>New Jersey</v>
          </cell>
          <cell r="G7163">
            <v>161000000</v>
          </cell>
        </row>
        <row r="7164">
          <cell r="A7164" t="str">
            <v>Q22020</v>
          </cell>
          <cell r="B7164" t="str">
            <v>QTAXCAT3</v>
          </cell>
          <cell r="C7164" t="str">
            <v>T28 Occupation and Business License, Not Elsewhere Classified</v>
          </cell>
          <cell r="D7164" t="str">
            <v>New Mexico</v>
          </cell>
          <cell r="G7164">
            <v>9000000</v>
          </cell>
        </row>
        <row r="7165">
          <cell r="A7165" t="str">
            <v>Q22020</v>
          </cell>
          <cell r="B7165" t="str">
            <v>QTAXCAT3</v>
          </cell>
          <cell r="C7165" t="str">
            <v>T28 Occupation and Business License, Not Elsewhere Classified</v>
          </cell>
          <cell r="D7165" t="str">
            <v>New York</v>
          </cell>
          <cell r="G7165">
            <v>33000000</v>
          </cell>
        </row>
        <row r="7166">
          <cell r="A7166" t="str">
            <v>Q22020</v>
          </cell>
          <cell r="B7166" t="str">
            <v>QTAXCAT3</v>
          </cell>
          <cell r="C7166" t="str">
            <v>T28 Occupation and Business License, Not Elsewhere Classified</v>
          </cell>
          <cell r="D7166" t="str">
            <v>North Carolina</v>
          </cell>
          <cell r="G7166">
            <v>86000000</v>
          </cell>
        </row>
        <row r="7167">
          <cell r="A7167" t="str">
            <v>Q22020</v>
          </cell>
          <cell r="B7167" t="str">
            <v>QTAXCAT3</v>
          </cell>
          <cell r="C7167" t="str">
            <v>T28 Occupation and Business License, Not Elsewhere Classified</v>
          </cell>
          <cell r="D7167" t="str">
            <v>North Dakota</v>
          </cell>
          <cell r="G7167">
            <v>0</v>
          </cell>
        </row>
        <row r="7168">
          <cell r="A7168" t="str">
            <v>Q22020</v>
          </cell>
          <cell r="B7168" t="str">
            <v>QTAXCAT3</v>
          </cell>
          <cell r="C7168" t="str">
            <v>T28 Occupation and Business License, Not Elsewhere Classified</v>
          </cell>
          <cell r="D7168" t="str">
            <v>Ohio</v>
          </cell>
          <cell r="G7168">
            <v>196000000</v>
          </cell>
        </row>
        <row r="7169">
          <cell r="A7169" t="str">
            <v>Q22020</v>
          </cell>
          <cell r="B7169" t="str">
            <v>QTAXCAT3</v>
          </cell>
          <cell r="C7169" t="str">
            <v>T28 Occupation and Business License, Not Elsewhere Classified</v>
          </cell>
          <cell r="D7169" t="str">
            <v>Oklahoma</v>
          </cell>
          <cell r="G7169">
            <v>0</v>
          </cell>
        </row>
        <row r="7170">
          <cell r="A7170" t="str">
            <v>Q22020</v>
          </cell>
          <cell r="B7170" t="str">
            <v>QTAXCAT3</v>
          </cell>
          <cell r="C7170" t="str">
            <v>T28 Occupation and Business License, Not Elsewhere Classified</v>
          </cell>
          <cell r="D7170" t="str">
            <v>Oregon</v>
          </cell>
          <cell r="G7170">
            <v>1000000</v>
          </cell>
        </row>
        <row r="7171">
          <cell r="A7171" t="str">
            <v>Q22020</v>
          </cell>
          <cell r="B7171" t="str">
            <v>QTAXCAT3</v>
          </cell>
          <cell r="C7171" t="str">
            <v>T28 Occupation and Business License, Not Elsewhere Classified</v>
          </cell>
          <cell r="D7171" t="str">
            <v>Pennsylvania</v>
          </cell>
          <cell r="G7171">
            <v>157000000</v>
          </cell>
        </row>
        <row r="7172">
          <cell r="A7172" t="str">
            <v>Q22020</v>
          </cell>
          <cell r="B7172" t="str">
            <v>QTAXCAT3</v>
          </cell>
          <cell r="C7172" t="str">
            <v>T28 Occupation and Business License, Not Elsewhere Classified</v>
          </cell>
          <cell r="D7172" t="str">
            <v>Rhode Island</v>
          </cell>
          <cell r="G7172">
            <v>27000000</v>
          </cell>
        </row>
        <row r="7173">
          <cell r="A7173" t="str">
            <v>Q22020</v>
          </cell>
          <cell r="B7173" t="str">
            <v>QTAXCAT3</v>
          </cell>
          <cell r="C7173" t="str">
            <v>T28 Occupation and Business License, Not Elsewhere Classified</v>
          </cell>
          <cell r="D7173" t="str">
            <v>South Carolina</v>
          </cell>
          <cell r="G7173">
            <v>23000000</v>
          </cell>
        </row>
        <row r="7174">
          <cell r="A7174" t="str">
            <v>Q22020</v>
          </cell>
          <cell r="B7174" t="str">
            <v>QTAXCAT3</v>
          </cell>
          <cell r="C7174" t="str">
            <v>T28 Occupation and Business License, Not Elsewhere Classified</v>
          </cell>
          <cell r="D7174" t="str">
            <v>South Dakota</v>
          </cell>
          <cell r="G7174">
            <v>46000000</v>
          </cell>
        </row>
        <row r="7175">
          <cell r="A7175" t="str">
            <v>Q22020</v>
          </cell>
          <cell r="B7175" t="str">
            <v>QTAXCAT3</v>
          </cell>
          <cell r="C7175" t="str">
            <v>T28 Occupation and Business License, Not Elsewhere Classified</v>
          </cell>
          <cell r="D7175" t="str">
            <v>Tennessee</v>
          </cell>
          <cell r="G7175">
            <v>204000000</v>
          </cell>
        </row>
        <row r="7176">
          <cell r="A7176" t="str">
            <v>Q22020</v>
          </cell>
          <cell r="B7176" t="str">
            <v>QTAXCAT3</v>
          </cell>
          <cell r="C7176" t="str">
            <v>T28 Occupation and Business License, Not Elsewhere Classified</v>
          </cell>
          <cell r="D7176" t="str">
            <v>Texas</v>
          </cell>
          <cell r="G7176">
            <v>121000000</v>
          </cell>
        </row>
        <row r="7177">
          <cell r="A7177" t="str">
            <v>Q22020</v>
          </cell>
          <cell r="B7177" t="str">
            <v>QTAXCAT3</v>
          </cell>
          <cell r="C7177" t="str">
            <v>T28 Occupation and Business License, Not Elsewhere Classified</v>
          </cell>
          <cell r="D7177" t="str">
            <v>Utah</v>
          </cell>
          <cell r="G7177">
            <v>0</v>
          </cell>
        </row>
        <row r="7178">
          <cell r="A7178" t="str">
            <v>Q22020</v>
          </cell>
          <cell r="B7178" t="str">
            <v>QTAXCAT3</v>
          </cell>
          <cell r="C7178" t="str">
            <v>T28 Occupation and Business License, Not Elsewhere Classified</v>
          </cell>
          <cell r="D7178" t="str">
            <v>Vermont</v>
          </cell>
          <cell r="G7178">
            <v>4000000</v>
          </cell>
        </row>
        <row r="7179">
          <cell r="A7179" t="str">
            <v>Q22020</v>
          </cell>
          <cell r="B7179" t="str">
            <v>QTAXCAT3</v>
          </cell>
          <cell r="C7179" t="str">
            <v>T28 Occupation and Business License, Not Elsewhere Classified</v>
          </cell>
          <cell r="D7179" t="str">
            <v>Virginia</v>
          </cell>
          <cell r="G7179">
            <v>36000000</v>
          </cell>
        </row>
        <row r="7180">
          <cell r="A7180" t="str">
            <v>Q22020</v>
          </cell>
          <cell r="B7180" t="str">
            <v>QTAXCAT3</v>
          </cell>
          <cell r="C7180" t="str">
            <v>T28 Occupation and Business License, Not Elsewhere Classified</v>
          </cell>
          <cell r="D7180" t="str">
            <v>Washington</v>
          </cell>
          <cell r="G7180">
            <v>77000000</v>
          </cell>
        </row>
        <row r="7181">
          <cell r="A7181" t="str">
            <v>Q22020</v>
          </cell>
          <cell r="B7181" t="str">
            <v>QTAXCAT3</v>
          </cell>
          <cell r="C7181" t="str">
            <v>T28 Occupation and Business License, Not Elsewhere Classified</v>
          </cell>
          <cell r="D7181" t="str">
            <v>West Virginia</v>
          </cell>
          <cell r="G7181">
            <v>3000000</v>
          </cell>
        </row>
        <row r="7182">
          <cell r="A7182" t="str">
            <v>Q22020</v>
          </cell>
          <cell r="B7182" t="str">
            <v>QTAXCAT3</v>
          </cell>
          <cell r="C7182" t="str">
            <v>T28 Occupation and Business License, Not Elsewhere Classified</v>
          </cell>
          <cell r="D7182" t="str">
            <v>Wisconsin</v>
          </cell>
          <cell r="G7182">
            <v>136000000</v>
          </cell>
        </row>
        <row r="7183">
          <cell r="A7183" t="str">
            <v>Q22020</v>
          </cell>
          <cell r="B7183" t="str">
            <v>QTAXCAT3</v>
          </cell>
          <cell r="C7183" t="str">
            <v>T28 Occupation and Business License, Not Elsewhere Classified</v>
          </cell>
          <cell r="D7183" t="str">
            <v>Wyoming</v>
          </cell>
          <cell r="G7183">
            <v>12000000</v>
          </cell>
        </row>
        <row r="7184">
          <cell r="A7184" t="str">
            <v>Q22020</v>
          </cell>
          <cell r="B7184" t="str">
            <v>QTAXCAT3</v>
          </cell>
          <cell r="C7184" t="str">
            <v>T28 Occupation and Business License, Not Elsewhere Classified</v>
          </cell>
          <cell r="D7184" t="str">
            <v>District of Columbia</v>
          </cell>
          <cell r="G7184">
            <v>11000000</v>
          </cell>
        </row>
        <row r="7185">
          <cell r="A7185" t="str">
            <v>Q22020</v>
          </cell>
          <cell r="B7185" t="str">
            <v>QTAXCAT3</v>
          </cell>
          <cell r="C7185" t="str">
            <v>T29 Other License Taxes</v>
          </cell>
          <cell r="D7185" t="str">
            <v>U.S. Total</v>
          </cell>
          <cell r="G7185">
            <v>504000000</v>
          </cell>
        </row>
        <row r="7186">
          <cell r="A7186" t="str">
            <v>Q22020</v>
          </cell>
          <cell r="B7186" t="str">
            <v>QTAXCAT3</v>
          </cell>
          <cell r="C7186" t="str">
            <v>T29 Other License Taxes</v>
          </cell>
          <cell r="D7186" t="str">
            <v>Alabama</v>
          </cell>
          <cell r="G7186">
            <v>0</v>
          </cell>
        </row>
        <row r="7187">
          <cell r="A7187" t="str">
            <v>Q22020</v>
          </cell>
          <cell r="B7187" t="str">
            <v>QTAXCAT3</v>
          </cell>
          <cell r="C7187" t="str">
            <v>T29 Other License Taxes</v>
          </cell>
          <cell r="D7187" t="str">
            <v>Alaska</v>
          </cell>
          <cell r="G7187">
            <v>5000000</v>
          </cell>
        </row>
        <row r="7188">
          <cell r="A7188" t="str">
            <v>Q22020</v>
          </cell>
          <cell r="B7188" t="str">
            <v>QTAXCAT3</v>
          </cell>
          <cell r="C7188" t="str">
            <v>T29 Other License Taxes</v>
          </cell>
          <cell r="D7188" t="str">
            <v>Arizona</v>
          </cell>
          <cell r="G7188">
            <v>1000000</v>
          </cell>
        </row>
        <row r="7189">
          <cell r="A7189" t="str">
            <v>Q22020</v>
          </cell>
          <cell r="B7189" t="str">
            <v>QTAXCAT3</v>
          </cell>
          <cell r="C7189" t="str">
            <v>T29 Other License Taxes</v>
          </cell>
          <cell r="D7189" t="str">
            <v>Arkansas</v>
          </cell>
          <cell r="G7189">
            <v>0</v>
          </cell>
        </row>
        <row r="7190">
          <cell r="A7190" t="str">
            <v>Q22020</v>
          </cell>
          <cell r="B7190" t="str">
            <v>QTAXCAT3</v>
          </cell>
          <cell r="C7190" t="str">
            <v>T29 Other License Taxes</v>
          </cell>
          <cell r="D7190" t="str">
            <v>California</v>
          </cell>
          <cell r="G7190">
            <v>6000000</v>
          </cell>
        </row>
        <row r="7191">
          <cell r="A7191" t="str">
            <v>Q22020</v>
          </cell>
          <cell r="B7191" t="str">
            <v>QTAXCAT3</v>
          </cell>
          <cell r="C7191" t="str">
            <v>T29 Other License Taxes</v>
          </cell>
          <cell r="D7191" t="str">
            <v>Colorado</v>
          </cell>
          <cell r="G7191">
            <v>0</v>
          </cell>
        </row>
        <row r="7192">
          <cell r="A7192" t="str">
            <v>Q22020</v>
          </cell>
          <cell r="B7192" t="str">
            <v>QTAXCAT3</v>
          </cell>
          <cell r="C7192" t="str">
            <v>T29 Other License Taxes</v>
          </cell>
          <cell r="D7192" t="str">
            <v>Connecticut</v>
          </cell>
          <cell r="G7192">
            <v>1000000</v>
          </cell>
        </row>
        <row r="7193">
          <cell r="A7193" t="str">
            <v>Q22020</v>
          </cell>
          <cell r="B7193" t="str">
            <v>QTAXCAT3</v>
          </cell>
          <cell r="C7193" t="str">
            <v>T29 Other License Taxes</v>
          </cell>
          <cell r="D7193" t="str">
            <v>Delaware</v>
          </cell>
          <cell r="G7193">
            <v>4000000</v>
          </cell>
        </row>
        <row r="7194">
          <cell r="A7194" t="str">
            <v>Q22020</v>
          </cell>
          <cell r="B7194" t="str">
            <v>QTAXCAT3</v>
          </cell>
          <cell r="C7194" t="str">
            <v>T29 Other License Taxes</v>
          </cell>
          <cell r="D7194" t="str">
            <v>Florida</v>
          </cell>
          <cell r="G7194">
            <v>59000000</v>
          </cell>
        </row>
        <row r="7195">
          <cell r="A7195" t="str">
            <v>Q22020</v>
          </cell>
          <cell r="B7195" t="str">
            <v>QTAXCAT3</v>
          </cell>
          <cell r="C7195" t="str">
            <v>T29 Other License Taxes</v>
          </cell>
          <cell r="D7195" t="str">
            <v>Georgia</v>
          </cell>
          <cell r="G7195">
            <v>0</v>
          </cell>
        </row>
        <row r="7196">
          <cell r="A7196" t="str">
            <v>Q22020</v>
          </cell>
          <cell r="B7196" t="str">
            <v>QTAXCAT3</v>
          </cell>
          <cell r="C7196" t="str">
            <v>T29 Other License Taxes</v>
          </cell>
          <cell r="D7196" t="str">
            <v>Hawaii</v>
          </cell>
          <cell r="G7196">
            <v>4000000</v>
          </cell>
        </row>
        <row r="7197">
          <cell r="A7197" t="str">
            <v>Q22020</v>
          </cell>
          <cell r="B7197" t="str">
            <v>QTAXCAT3</v>
          </cell>
          <cell r="C7197" t="str">
            <v>T29 Other License Taxes</v>
          </cell>
          <cell r="D7197" t="str">
            <v>Idaho</v>
          </cell>
          <cell r="G7197">
            <v>1000000</v>
          </cell>
        </row>
        <row r="7198">
          <cell r="A7198" t="str">
            <v>Q22020</v>
          </cell>
          <cell r="B7198" t="str">
            <v>QTAXCAT3</v>
          </cell>
          <cell r="C7198" t="str">
            <v>T29 Other License Taxes</v>
          </cell>
          <cell r="D7198" t="str">
            <v>Illinois</v>
          </cell>
          <cell r="G7198">
            <v>7000000</v>
          </cell>
        </row>
        <row r="7199">
          <cell r="A7199" t="str">
            <v>Q22020</v>
          </cell>
          <cell r="B7199" t="str">
            <v>QTAXCAT3</v>
          </cell>
          <cell r="C7199" t="str">
            <v>T29 Other License Taxes</v>
          </cell>
          <cell r="D7199" t="str">
            <v>Indiana</v>
          </cell>
          <cell r="G7199">
            <v>19000000</v>
          </cell>
        </row>
        <row r="7200">
          <cell r="A7200" t="str">
            <v>Q22020</v>
          </cell>
          <cell r="B7200" t="str">
            <v>QTAXCAT3</v>
          </cell>
          <cell r="C7200" t="str">
            <v>T29 Other License Taxes</v>
          </cell>
          <cell r="D7200" t="str">
            <v>Iowa</v>
          </cell>
          <cell r="G7200">
            <v>1000000</v>
          </cell>
        </row>
        <row r="7201">
          <cell r="A7201" t="str">
            <v>Q22020</v>
          </cell>
          <cell r="B7201" t="str">
            <v>QTAXCAT3</v>
          </cell>
          <cell r="C7201" t="str">
            <v>T29 Other License Taxes</v>
          </cell>
          <cell r="D7201" t="str">
            <v>Kansas</v>
          </cell>
          <cell r="G7201">
            <v>1000000</v>
          </cell>
        </row>
        <row r="7202">
          <cell r="A7202" t="str">
            <v>Q22020</v>
          </cell>
          <cell r="B7202" t="str">
            <v>QTAXCAT3</v>
          </cell>
          <cell r="C7202" t="str">
            <v>T29 Other License Taxes</v>
          </cell>
          <cell r="D7202" t="str">
            <v>Kentucky</v>
          </cell>
          <cell r="G7202">
            <v>1000000</v>
          </cell>
        </row>
        <row r="7203">
          <cell r="A7203" t="str">
            <v>Q22020</v>
          </cell>
          <cell r="B7203" t="str">
            <v>QTAXCAT3</v>
          </cell>
          <cell r="C7203" t="str">
            <v>T29 Other License Taxes</v>
          </cell>
          <cell r="D7203" t="str">
            <v>Louisiana</v>
          </cell>
          <cell r="G7203">
            <v>2000000</v>
          </cell>
        </row>
        <row r="7204">
          <cell r="A7204" t="str">
            <v>Q22020</v>
          </cell>
          <cell r="B7204" t="str">
            <v>QTAXCAT3</v>
          </cell>
          <cell r="C7204" t="str">
            <v>T29 Other License Taxes</v>
          </cell>
          <cell r="D7204" t="str">
            <v>Maine</v>
          </cell>
          <cell r="G7204">
            <v>3000000</v>
          </cell>
        </row>
        <row r="7205">
          <cell r="A7205" t="str">
            <v>Q22020</v>
          </cell>
          <cell r="B7205" t="str">
            <v>QTAXCAT3</v>
          </cell>
          <cell r="C7205" t="str">
            <v>T29 Other License Taxes</v>
          </cell>
          <cell r="D7205" t="str">
            <v>Maryland</v>
          </cell>
          <cell r="G7205">
            <v>0</v>
          </cell>
        </row>
        <row r="7206">
          <cell r="A7206" t="str">
            <v>Q22020</v>
          </cell>
          <cell r="B7206" t="str">
            <v>QTAXCAT3</v>
          </cell>
          <cell r="C7206" t="str">
            <v>T29 Other License Taxes</v>
          </cell>
          <cell r="D7206" t="str">
            <v>Massachusetts</v>
          </cell>
          <cell r="G7206">
            <v>86000000</v>
          </cell>
        </row>
        <row r="7207">
          <cell r="A7207" t="str">
            <v>Q22020</v>
          </cell>
          <cell r="B7207" t="str">
            <v>QTAXCAT3</v>
          </cell>
          <cell r="C7207" t="str">
            <v>T29 Other License Taxes</v>
          </cell>
          <cell r="D7207" t="str">
            <v>Michigan</v>
          </cell>
          <cell r="G7207">
            <v>32000000</v>
          </cell>
        </row>
        <row r="7208">
          <cell r="A7208" t="str">
            <v>Q22020</v>
          </cell>
          <cell r="B7208" t="str">
            <v>QTAXCAT3</v>
          </cell>
          <cell r="C7208" t="str">
            <v>T29 Other License Taxes</v>
          </cell>
          <cell r="D7208" t="str">
            <v>Minnesota</v>
          </cell>
          <cell r="G7208">
            <v>24000000</v>
          </cell>
        </row>
        <row r="7209">
          <cell r="A7209" t="str">
            <v>Q22020</v>
          </cell>
          <cell r="B7209" t="str">
            <v>QTAXCAT3</v>
          </cell>
          <cell r="C7209" t="str">
            <v>T29 Other License Taxes</v>
          </cell>
          <cell r="D7209" t="str">
            <v>Mississippi</v>
          </cell>
          <cell r="G7209">
            <v>12000000</v>
          </cell>
        </row>
        <row r="7210">
          <cell r="A7210" t="str">
            <v>Q22020</v>
          </cell>
          <cell r="B7210" t="str">
            <v>QTAXCAT3</v>
          </cell>
          <cell r="C7210" t="str">
            <v>T29 Other License Taxes</v>
          </cell>
          <cell r="D7210" t="str">
            <v>Missouri</v>
          </cell>
          <cell r="G7210">
            <v>27000000</v>
          </cell>
        </row>
        <row r="7211">
          <cell r="A7211" t="str">
            <v>Q22020</v>
          </cell>
          <cell r="B7211" t="str">
            <v>QTAXCAT3</v>
          </cell>
          <cell r="C7211" t="str">
            <v>T29 Other License Taxes</v>
          </cell>
          <cell r="D7211" t="str">
            <v>Montana</v>
          </cell>
          <cell r="G7211">
            <v>5000000</v>
          </cell>
        </row>
        <row r="7212">
          <cell r="A7212" t="str">
            <v>Q22020</v>
          </cell>
          <cell r="B7212" t="str">
            <v>QTAXCAT3</v>
          </cell>
          <cell r="C7212" t="str">
            <v>T29 Other License Taxes</v>
          </cell>
          <cell r="D7212" t="str">
            <v>Nebraska</v>
          </cell>
          <cell r="G7212">
            <v>0</v>
          </cell>
        </row>
        <row r="7213">
          <cell r="A7213" t="str">
            <v>Q22020</v>
          </cell>
          <cell r="B7213" t="str">
            <v>QTAXCAT3</v>
          </cell>
          <cell r="C7213" t="str">
            <v>T29 Other License Taxes</v>
          </cell>
          <cell r="D7213" t="str">
            <v>Nevada</v>
          </cell>
          <cell r="G7213">
            <v>2000000</v>
          </cell>
        </row>
        <row r="7214">
          <cell r="A7214" t="str">
            <v>Q22020</v>
          </cell>
          <cell r="B7214" t="str">
            <v>QTAXCAT3</v>
          </cell>
          <cell r="C7214" t="str">
            <v>T29 Other License Taxes</v>
          </cell>
          <cell r="D7214" t="str">
            <v>New Hampshire</v>
          </cell>
          <cell r="G7214">
            <v>10000000</v>
          </cell>
        </row>
        <row r="7215">
          <cell r="A7215" t="str">
            <v>Q22020</v>
          </cell>
          <cell r="B7215" t="str">
            <v>QTAXCAT3</v>
          </cell>
          <cell r="C7215" t="str">
            <v>T29 Other License Taxes</v>
          </cell>
          <cell r="D7215" t="str">
            <v>New Jersey</v>
          </cell>
          <cell r="G7215">
            <v>1000000</v>
          </cell>
        </row>
        <row r="7216">
          <cell r="A7216" t="str">
            <v>Q22020</v>
          </cell>
          <cell r="B7216" t="str">
            <v>QTAXCAT3</v>
          </cell>
          <cell r="C7216" t="str">
            <v>T29 Other License Taxes</v>
          </cell>
          <cell r="D7216" t="str">
            <v>New Mexico</v>
          </cell>
          <cell r="G7216">
            <v>48000000</v>
          </cell>
        </row>
        <row r="7217">
          <cell r="A7217" t="str">
            <v>Q22020</v>
          </cell>
          <cell r="B7217" t="str">
            <v>QTAXCAT3</v>
          </cell>
          <cell r="C7217" t="str">
            <v>T29 Other License Taxes</v>
          </cell>
          <cell r="D7217" t="str">
            <v>New York</v>
          </cell>
          <cell r="G7217">
            <v>0</v>
          </cell>
        </row>
        <row r="7218">
          <cell r="A7218" t="str">
            <v>Q22020</v>
          </cell>
          <cell r="B7218" t="str">
            <v>QTAXCAT3</v>
          </cell>
          <cell r="C7218" t="str">
            <v>T29 Other License Taxes</v>
          </cell>
          <cell r="D7218" t="str">
            <v>North Carolina</v>
          </cell>
          <cell r="G7218">
            <v>7000000</v>
          </cell>
        </row>
        <row r="7219">
          <cell r="A7219" t="str">
            <v>Q22020</v>
          </cell>
          <cell r="B7219" t="str">
            <v>QTAXCAT3</v>
          </cell>
          <cell r="C7219" t="str">
            <v>T29 Other License Taxes</v>
          </cell>
          <cell r="D7219" t="str">
            <v>Ohio</v>
          </cell>
          <cell r="G7219">
            <v>8000000</v>
          </cell>
        </row>
        <row r="7220">
          <cell r="A7220" t="str">
            <v>Q22020</v>
          </cell>
          <cell r="B7220" t="str">
            <v>QTAXCAT3</v>
          </cell>
          <cell r="C7220" t="str">
            <v>T29 Other License Taxes</v>
          </cell>
          <cell r="D7220" t="str">
            <v>Oklahoma</v>
          </cell>
          <cell r="G7220">
            <v>0</v>
          </cell>
        </row>
        <row r="7221">
          <cell r="A7221" t="str">
            <v>Q22020</v>
          </cell>
          <cell r="B7221" t="str">
            <v>QTAXCAT3</v>
          </cell>
          <cell r="C7221" t="str">
            <v>T29 Other License Taxes</v>
          </cell>
          <cell r="D7221" t="str">
            <v>Oregon</v>
          </cell>
          <cell r="G7221">
            <v>1000000</v>
          </cell>
        </row>
        <row r="7222">
          <cell r="A7222" t="str">
            <v>Q22020</v>
          </cell>
          <cell r="B7222" t="str">
            <v>QTAXCAT3</v>
          </cell>
          <cell r="C7222" t="str">
            <v>T29 Other License Taxes</v>
          </cell>
          <cell r="D7222" t="str">
            <v>Pennsylvania</v>
          </cell>
          <cell r="G7222">
            <v>6000000</v>
          </cell>
        </row>
        <row r="7223">
          <cell r="A7223" t="str">
            <v>Q22020</v>
          </cell>
          <cell r="B7223" t="str">
            <v>QTAXCAT3</v>
          </cell>
          <cell r="C7223" t="str">
            <v>T29 Other License Taxes</v>
          </cell>
          <cell r="D7223" t="str">
            <v>Rhode Island</v>
          </cell>
          <cell r="G7223">
            <v>8000000</v>
          </cell>
        </row>
        <row r="7224">
          <cell r="A7224" t="str">
            <v>Q22020</v>
          </cell>
          <cell r="B7224" t="str">
            <v>QTAXCAT3</v>
          </cell>
          <cell r="C7224" t="str">
            <v>T29 Other License Taxes</v>
          </cell>
          <cell r="D7224" t="str">
            <v>South Carolina</v>
          </cell>
          <cell r="G7224">
            <v>6000000</v>
          </cell>
        </row>
        <row r="7225">
          <cell r="A7225" t="str">
            <v>Q22020</v>
          </cell>
          <cell r="B7225" t="str">
            <v>QTAXCAT3</v>
          </cell>
          <cell r="C7225" t="str">
            <v>T29 Other License Taxes</v>
          </cell>
          <cell r="D7225" t="str">
            <v>South Dakota</v>
          </cell>
          <cell r="G7225">
            <v>10000000</v>
          </cell>
        </row>
        <row r="7226">
          <cell r="A7226" t="str">
            <v>Q22020</v>
          </cell>
          <cell r="B7226" t="str">
            <v>QTAXCAT3</v>
          </cell>
          <cell r="C7226" t="str">
            <v>T29 Other License Taxes</v>
          </cell>
          <cell r="D7226" t="str">
            <v>Tennessee</v>
          </cell>
          <cell r="G7226">
            <v>1000000</v>
          </cell>
        </row>
        <row r="7227">
          <cell r="A7227" t="str">
            <v>Q22020</v>
          </cell>
          <cell r="B7227" t="str">
            <v>QTAXCAT3</v>
          </cell>
          <cell r="C7227" t="str">
            <v>T29 Other License Taxes</v>
          </cell>
          <cell r="D7227" t="str">
            <v>Texas</v>
          </cell>
          <cell r="G7227">
            <v>23000000</v>
          </cell>
        </row>
        <row r="7228">
          <cell r="A7228" t="str">
            <v>Q22020</v>
          </cell>
          <cell r="B7228" t="str">
            <v>QTAXCAT3</v>
          </cell>
          <cell r="C7228" t="str">
            <v>T29 Other License Taxes</v>
          </cell>
          <cell r="D7228" t="str">
            <v>Utah</v>
          </cell>
          <cell r="G7228">
            <v>2000000</v>
          </cell>
        </row>
        <row r="7229">
          <cell r="A7229" t="str">
            <v>Q22020</v>
          </cell>
          <cell r="B7229" t="str">
            <v>QTAXCAT3</v>
          </cell>
          <cell r="C7229" t="str">
            <v>T29 Other License Taxes</v>
          </cell>
          <cell r="D7229" t="str">
            <v>Vermont</v>
          </cell>
          <cell r="G7229">
            <v>2000000</v>
          </cell>
        </row>
        <row r="7230">
          <cell r="A7230" t="str">
            <v>Q22020</v>
          </cell>
          <cell r="B7230" t="str">
            <v>QTAXCAT3</v>
          </cell>
          <cell r="C7230" t="str">
            <v>T29 Other License Taxes</v>
          </cell>
          <cell r="D7230" t="str">
            <v>Virginia</v>
          </cell>
          <cell r="G7230">
            <v>15000000</v>
          </cell>
        </row>
        <row r="7231">
          <cell r="A7231" t="str">
            <v>Q22020</v>
          </cell>
          <cell r="B7231" t="str">
            <v>QTAXCAT3</v>
          </cell>
          <cell r="C7231" t="str">
            <v>T29 Other License Taxes</v>
          </cell>
          <cell r="D7231" t="str">
            <v>Washington</v>
          </cell>
          <cell r="G7231">
            <v>51000000</v>
          </cell>
        </row>
        <row r="7232">
          <cell r="A7232" t="str">
            <v>Q22020</v>
          </cell>
          <cell r="B7232" t="str">
            <v>QTAXCAT3</v>
          </cell>
          <cell r="C7232" t="str">
            <v>T29 Other License Taxes</v>
          </cell>
          <cell r="D7232" t="str">
            <v>West Virginia</v>
          </cell>
          <cell r="G7232">
            <v>1000000</v>
          </cell>
        </row>
        <row r="7233">
          <cell r="A7233" t="str">
            <v>Q22020</v>
          </cell>
          <cell r="B7233" t="str">
            <v>QTAXCAT3</v>
          </cell>
          <cell r="C7233" t="str">
            <v>T29 Other License Taxes</v>
          </cell>
          <cell r="D7233" t="str">
            <v>Wisconsin</v>
          </cell>
          <cell r="G7233">
            <v>2000000</v>
          </cell>
        </row>
        <row r="7234">
          <cell r="A7234" t="str">
            <v>Q22020</v>
          </cell>
          <cell r="B7234" t="str">
            <v>QTAXCAT3</v>
          </cell>
          <cell r="C7234" t="str">
            <v>T29 Other License Taxes</v>
          </cell>
          <cell r="D7234" t="str">
            <v>Wyoming</v>
          </cell>
          <cell r="G7234">
            <v>0</v>
          </cell>
        </row>
        <row r="7235">
          <cell r="A7235" t="str">
            <v>Q22020</v>
          </cell>
          <cell r="B7235" t="str">
            <v>QTAXCAT3</v>
          </cell>
          <cell r="C7235" t="str">
            <v>T29 Other License Taxes</v>
          </cell>
          <cell r="D7235" t="str">
            <v>District of Columbia</v>
          </cell>
          <cell r="G7235">
            <v>19000000</v>
          </cell>
        </row>
        <row r="7236">
          <cell r="A7236" t="str">
            <v>Q22020</v>
          </cell>
          <cell r="B7236" t="str">
            <v>QTAXCAT3</v>
          </cell>
          <cell r="C7236" t="str">
            <v>T40 Individual Income Taxes</v>
          </cell>
          <cell r="D7236" t="str">
            <v>U.S. Total</v>
          </cell>
          <cell r="G7236">
            <v>94257000000</v>
          </cell>
        </row>
        <row r="7237">
          <cell r="A7237" t="str">
            <v>Q22020</v>
          </cell>
          <cell r="B7237" t="str">
            <v>QTAXCAT3</v>
          </cell>
          <cell r="C7237" t="str">
            <v>T40 Individual Income Taxes</v>
          </cell>
          <cell r="D7237" t="str">
            <v>Alabama</v>
          </cell>
          <cell r="G7237">
            <v>845000000</v>
          </cell>
        </row>
        <row r="7238">
          <cell r="A7238" t="str">
            <v>Q22020</v>
          </cell>
          <cell r="B7238" t="str">
            <v>QTAXCAT3</v>
          </cell>
          <cell r="C7238" t="str">
            <v>T40 Individual Income Taxes</v>
          </cell>
          <cell r="D7238" t="str">
            <v>Arizona</v>
          </cell>
          <cell r="G7238">
            <v>1139000000</v>
          </cell>
        </row>
        <row r="7239">
          <cell r="A7239" t="str">
            <v>Q22020</v>
          </cell>
          <cell r="B7239" t="str">
            <v>QTAXCAT3</v>
          </cell>
          <cell r="C7239" t="str">
            <v>T40 Individual Income Taxes</v>
          </cell>
          <cell r="D7239" t="str">
            <v>Arkansas</v>
          </cell>
          <cell r="G7239">
            <v>741000000</v>
          </cell>
        </row>
        <row r="7240">
          <cell r="A7240" t="str">
            <v>Q22020</v>
          </cell>
          <cell r="B7240" t="str">
            <v>QTAXCAT3</v>
          </cell>
          <cell r="C7240" t="str">
            <v>T40 Individual Income Taxes</v>
          </cell>
          <cell r="D7240" t="str">
            <v>California</v>
          </cell>
          <cell r="G7240">
            <v>16332000000</v>
          </cell>
        </row>
        <row r="7241">
          <cell r="A7241" t="str">
            <v>Q22020</v>
          </cell>
          <cell r="B7241" t="str">
            <v>QTAXCAT3</v>
          </cell>
          <cell r="C7241" t="str">
            <v>T40 Individual Income Taxes</v>
          </cell>
          <cell r="D7241" t="str">
            <v>Colorado</v>
          </cell>
          <cell r="G7241">
            <v>1833000000</v>
          </cell>
        </row>
        <row r="7242">
          <cell r="A7242" t="str">
            <v>Q22020</v>
          </cell>
          <cell r="B7242" t="str">
            <v>QTAXCAT3</v>
          </cell>
          <cell r="C7242" t="str">
            <v>T40 Individual Income Taxes</v>
          </cell>
          <cell r="D7242" t="str">
            <v>Connecticut</v>
          </cell>
          <cell r="G7242">
            <v>3490000000</v>
          </cell>
        </row>
        <row r="7243">
          <cell r="A7243" t="str">
            <v>Q22020</v>
          </cell>
          <cell r="B7243" t="str">
            <v>QTAXCAT3</v>
          </cell>
          <cell r="C7243" t="str">
            <v>T40 Individual Income Taxes</v>
          </cell>
          <cell r="D7243" t="str">
            <v>Delaware</v>
          </cell>
          <cell r="G7243">
            <v>408000000</v>
          </cell>
        </row>
        <row r="7244">
          <cell r="A7244" t="str">
            <v>Q22020</v>
          </cell>
          <cell r="B7244" t="str">
            <v>QTAXCAT3</v>
          </cell>
          <cell r="C7244" t="str">
            <v>T40 Individual Income Taxes</v>
          </cell>
          <cell r="D7244" t="str">
            <v>Georgia</v>
          </cell>
          <cell r="G7244">
            <v>2747000000</v>
          </cell>
        </row>
        <row r="7245">
          <cell r="A7245" t="str">
            <v>Q22020</v>
          </cell>
          <cell r="B7245" t="str">
            <v>QTAXCAT3</v>
          </cell>
          <cell r="C7245" t="str">
            <v>T40 Individual Income Taxes</v>
          </cell>
          <cell r="D7245" t="str">
            <v>Hawaii</v>
          </cell>
          <cell r="G7245">
            <v>697000000</v>
          </cell>
        </row>
        <row r="7246">
          <cell r="A7246" t="str">
            <v>Q22020</v>
          </cell>
          <cell r="B7246" t="str">
            <v>QTAXCAT3</v>
          </cell>
          <cell r="C7246" t="str">
            <v>T40 Individual Income Taxes</v>
          </cell>
          <cell r="D7246" t="str">
            <v>Idaho</v>
          </cell>
          <cell r="G7246">
            <v>801000000</v>
          </cell>
        </row>
        <row r="7247">
          <cell r="A7247" t="str">
            <v>Q22020</v>
          </cell>
          <cell r="B7247" t="str">
            <v>QTAXCAT3</v>
          </cell>
          <cell r="C7247" t="str">
            <v>T40 Individual Income Taxes</v>
          </cell>
          <cell r="D7247" t="str">
            <v>Illinois</v>
          </cell>
          <cell r="G7247">
            <v>4597000000</v>
          </cell>
        </row>
        <row r="7248">
          <cell r="A7248" t="str">
            <v>Q22020</v>
          </cell>
          <cell r="B7248" t="str">
            <v>QTAXCAT3</v>
          </cell>
          <cell r="C7248" t="str">
            <v>T40 Individual Income Taxes</v>
          </cell>
          <cell r="D7248" t="str">
            <v>Indiana</v>
          </cell>
          <cell r="G7248">
            <v>2125000000</v>
          </cell>
        </row>
        <row r="7249">
          <cell r="A7249" t="str">
            <v>Q22020</v>
          </cell>
          <cell r="B7249" t="str">
            <v>QTAXCAT3</v>
          </cell>
          <cell r="C7249" t="str">
            <v>T40 Individual Income Taxes</v>
          </cell>
          <cell r="D7249" t="str">
            <v>Iowa</v>
          </cell>
          <cell r="G7249">
            <v>1204000000</v>
          </cell>
        </row>
        <row r="7250">
          <cell r="A7250" t="str">
            <v>Q22020</v>
          </cell>
          <cell r="B7250" t="str">
            <v>QTAXCAT3</v>
          </cell>
          <cell r="C7250" t="str">
            <v>T40 Individual Income Taxes</v>
          </cell>
          <cell r="D7250" t="str">
            <v>Kansas</v>
          </cell>
          <cell r="G7250">
            <v>862000000</v>
          </cell>
        </row>
        <row r="7251">
          <cell r="A7251" t="str">
            <v>Q22020</v>
          </cell>
          <cell r="B7251" t="str">
            <v>QTAXCAT3</v>
          </cell>
          <cell r="C7251" t="str">
            <v>T40 Individual Income Taxes</v>
          </cell>
          <cell r="D7251" t="str">
            <v>Kentucky</v>
          </cell>
          <cell r="G7251">
            <v>1410000000</v>
          </cell>
        </row>
        <row r="7252">
          <cell r="A7252" t="str">
            <v>Q22020</v>
          </cell>
          <cell r="B7252" t="str">
            <v>QTAXCAT3</v>
          </cell>
          <cell r="C7252" t="str">
            <v>T40 Individual Income Taxes</v>
          </cell>
          <cell r="D7252" t="str">
            <v>Louisiana</v>
          </cell>
          <cell r="G7252">
            <v>773000000</v>
          </cell>
        </row>
        <row r="7253">
          <cell r="A7253" t="str">
            <v>Q22020</v>
          </cell>
          <cell r="B7253" t="str">
            <v>QTAXCAT3</v>
          </cell>
          <cell r="C7253" t="str">
            <v>T40 Individual Income Taxes</v>
          </cell>
          <cell r="D7253" t="str">
            <v>Maine</v>
          </cell>
          <cell r="G7253">
            <v>658000000</v>
          </cell>
        </row>
        <row r="7254">
          <cell r="A7254" t="str">
            <v>Q22020</v>
          </cell>
          <cell r="B7254" t="str">
            <v>QTAXCAT3</v>
          </cell>
          <cell r="C7254" t="str">
            <v>T40 Individual Income Taxes</v>
          </cell>
          <cell r="D7254" t="str">
            <v>Maryland</v>
          </cell>
          <cell r="G7254">
            <v>3849000000</v>
          </cell>
        </row>
        <row r="7255">
          <cell r="A7255" t="str">
            <v>Q22020</v>
          </cell>
          <cell r="B7255" t="str">
            <v>QTAXCAT3</v>
          </cell>
          <cell r="C7255" t="str">
            <v>T40 Individual Income Taxes</v>
          </cell>
          <cell r="D7255" t="str">
            <v>Massachusetts</v>
          </cell>
          <cell r="G7255">
            <v>5904000000</v>
          </cell>
        </row>
        <row r="7256">
          <cell r="A7256" t="str">
            <v>Q22020</v>
          </cell>
          <cell r="B7256" t="str">
            <v>QTAXCAT3</v>
          </cell>
          <cell r="C7256" t="str">
            <v>T40 Individual Income Taxes</v>
          </cell>
          <cell r="D7256" t="str">
            <v>Michigan</v>
          </cell>
          <cell r="G7256">
            <v>2326000000</v>
          </cell>
        </row>
        <row r="7257">
          <cell r="A7257" t="str">
            <v>Q22020</v>
          </cell>
          <cell r="B7257" t="str">
            <v>QTAXCAT3</v>
          </cell>
          <cell r="C7257" t="str">
            <v>T40 Individual Income Taxes</v>
          </cell>
          <cell r="D7257" t="str">
            <v>Minnesota</v>
          </cell>
          <cell r="G7257">
            <v>2725000000</v>
          </cell>
        </row>
        <row r="7258">
          <cell r="A7258" t="str">
            <v>Q22020</v>
          </cell>
          <cell r="B7258" t="str">
            <v>QTAXCAT3</v>
          </cell>
          <cell r="C7258" t="str">
            <v>T40 Individual Income Taxes</v>
          </cell>
          <cell r="D7258" t="str">
            <v>Mississippi</v>
          </cell>
          <cell r="G7258">
            <v>498000000</v>
          </cell>
        </row>
        <row r="7259">
          <cell r="A7259" t="str">
            <v>Q22020</v>
          </cell>
          <cell r="B7259" t="str">
            <v>QTAXCAT3</v>
          </cell>
          <cell r="C7259" t="str">
            <v>T40 Individual Income Taxes</v>
          </cell>
          <cell r="D7259" t="str">
            <v>Missouri</v>
          </cell>
          <cell r="G7259">
            <v>1329000000</v>
          </cell>
        </row>
        <row r="7260">
          <cell r="A7260" t="str">
            <v>Q22020</v>
          </cell>
          <cell r="B7260" t="str">
            <v>QTAXCAT3</v>
          </cell>
          <cell r="C7260" t="str">
            <v>T40 Individual Income Taxes</v>
          </cell>
          <cell r="D7260" t="str">
            <v>Montana</v>
          </cell>
          <cell r="G7260">
            <v>331000000</v>
          </cell>
        </row>
        <row r="7261">
          <cell r="A7261" t="str">
            <v>Q22020</v>
          </cell>
          <cell r="B7261" t="str">
            <v>QTAXCAT3</v>
          </cell>
          <cell r="C7261" t="str">
            <v>T40 Individual Income Taxes</v>
          </cell>
          <cell r="D7261" t="str">
            <v>Nebraska</v>
          </cell>
          <cell r="G7261">
            <v>651000000</v>
          </cell>
        </row>
        <row r="7262">
          <cell r="A7262" t="str">
            <v>Q22020</v>
          </cell>
          <cell r="B7262" t="str">
            <v>QTAXCAT3</v>
          </cell>
          <cell r="C7262" t="str">
            <v>T40 Individual Income Taxes</v>
          </cell>
          <cell r="D7262" t="str">
            <v>New Hampshire</v>
          </cell>
          <cell r="G7262">
            <v>65000000</v>
          </cell>
        </row>
        <row r="7263">
          <cell r="A7263" t="str">
            <v>Q22020</v>
          </cell>
          <cell r="B7263" t="str">
            <v>QTAXCAT3</v>
          </cell>
          <cell r="C7263" t="str">
            <v>T40 Individual Income Taxes</v>
          </cell>
          <cell r="D7263" t="str">
            <v>New Jersey</v>
          </cell>
          <cell r="G7263">
            <v>5294000000</v>
          </cell>
        </row>
        <row r="7264">
          <cell r="A7264" t="str">
            <v>Q22020</v>
          </cell>
          <cell r="B7264" t="str">
            <v>QTAXCAT3</v>
          </cell>
          <cell r="C7264" t="str">
            <v>T40 Individual Income Taxes</v>
          </cell>
          <cell r="D7264" t="str">
            <v>New Mexico</v>
          </cell>
          <cell r="G7264">
            <v>405000000</v>
          </cell>
        </row>
        <row r="7265">
          <cell r="A7265" t="str">
            <v>Q22020</v>
          </cell>
          <cell r="B7265" t="str">
            <v>QTAXCAT3</v>
          </cell>
          <cell r="C7265" t="str">
            <v>T40 Individual Income Taxes</v>
          </cell>
          <cell r="D7265" t="str">
            <v>New York</v>
          </cell>
          <cell r="G7265">
            <v>8228000000</v>
          </cell>
        </row>
        <row r="7266">
          <cell r="A7266" t="str">
            <v>Q22020</v>
          </cell>
          <cell r="B7266" t="str">
            <v>QTAXCAT3</v>
          </cell>
          <cell r="C7266" t="str">
            <v>T40 Individual Income Taxes</v>
          </cell>
          <cell r="D7266" t="str">
            <v>North Carolina</v>
          </cell>
          <cell r="G7266">
            <v>3302000000</v>
          </cell>
        </row>
        <row r="7267">
          <cell r="A7267" t="str">
            <v>Q22020</v>
          </cell>
          <cell r="B7267" t="str">
            <v>QTAXCAT3</v>
          </cell>
          <cell r="C7267" t="str">
            <v>T40 Individual Income Taxes</v>
          </cell>
          <cell r="D7267" t="str">
            <v>North Dakota</v>
          </cell>
          <cell r="G7267">
            <v>95000000</v>
          </cell>
        </row>
        <row r="7268">
          <cell r="A7268" t="str">
            <v>Q22020</v>
          </cell>
          <cell r="B7268" t="str">
            <v>QTAXCAT3</v>
          </cell>
          <cell r="C7268" t="str">
            <v>T40 Individual Income Taxes</v>
          </cell>
          <cell r="D7268" t="str">
            <v>Ohio</v>
          </cell>
          <cell r="G7268">
            <v>1960000000</v>
          </cell>
        </row>
        <row r="7269">
          <cell r="A7269" t="str">
            <v>Q22020</v>
          </cell>
          <cell r="B7269" t="str">
            <v>QTAXCAT3</v>
          </cell>
          <cell r="C7269" t="str">
            <v>T40 Individual Income Taxes</v>
          </cell>
          <cell r="D7269" t="str">
            <v>Oklahoma</v>
          </cell>
          <cell r="G7269">
            <v>856000000</v>
          </cell>
        </row>
        <row r="7270">
          <cell r="A7270" t="str">
            <v>Q22020</v>
          </cell>
          <cell r="B7270" t="str">
            <v>QTAXCAT3</v>
          </cell>
          <cell r="C7270" t="str">
            <v>T40 Individual Income Taxes</v>
          </cell>
          <cell r="D7270" t="str">
            <v>Oregon</v>
          </cell>
          <cell r="G7270">
            <v>2021000000</v>
          </cell>
        </row>
        <row r="7271">
          <cell r="A7271" t="str">
            <v>Q22020</v>
          </cell>
          <cell r="B7271" t="str">
            <v>QTAXCAT3</v>
          </cell>
          <cell r="C7271" t="str">
            <v>T40 Individual Income Taxes</v>
          </cell>
          <cell r="D7271" t="str">
            <v>Pennsylvania</v>
          </cell>
          <cell r="G7271">
            <v>2963000000</v>
          </cell>
        </row>
        <row r="7272">
          <cell r="A7272" t="str">
            <v>Q22020</v>
          </cell>
          <cell r="B7272" t="str">
            <v>QTAXCAT3</v>
          </cell>
          <cell r="C7272" t="str">
            <v>T40 Individual Income Taxes</v>
          </cell>
          <cell r="D7272" t="str">
            <v>Rhode Island</v>
          </cell>
          <cell r="G7272">
            <v>282000000</v>
          </cell>
        </row>
        <row r="7273">
          <cell r="A7273" t="str">
            <v>Q22020</v>
          </cell>
          <cell r="B7273" t="str">
            <v>QTAXCAT3</v>
          </cell>
          <cell r="C7273" t="str">
            <v>T40 Individual Income Taxes</v>
          </cell>
          <cell r="D7273" t="str">
            <v>South Carolina</v>
          </cell>
          <cell r="G7273">
            <v>1266000000</v>
          </cell>
        </row>
        <row r="7274">
          <cell r="A7274" t="str">
            <v>Q22020</v>
          </cell>
          <cell r="B7274" t="str">
            <v>QTAXCAT3</v>
          </cell>
          <cell r="C7274" t="str">
            <v>T40 Individual Income Taxes</v>
          </cell>
          <cell r="D7274" t="str">
            <v>Tennessee</v>
          </cell>
          <cell r="G7274">
            <v>36000000</v>
          </cell>
        </row>
        <row r="7275">
          <cell r="A7275" t="str">
            <v>Q22020</v>
          </cell>
          <cell r="B7275" t="str">
            <v>QTAXCAT3</v>
          </cell>
          <cell r="C7275" t="str">
            <v>T40 Individual Income Taxes</v>
          </cell>
          <cell r="D7275" t="str">
            <v>Utah</v>
          </cell>
          <cell r="G7275">
            <v>1094000000</v>
          </cell>
        </row>
        <row r="7276">
          <cell r="A7276" t="str">
            <v>Q22020</v>
          </cell>
          <cell r="B7276" t="str">
            <v>QTAXCAT3</v>
          </cell>
          <cell r="C7276" t="str">
            <v>T40 Individual Income Taxes</v>
          </cell>
          <cell r="D7276" t="str">
            <v>Vermont</v>
          </cell>
          <cell r="G7276">
            <v>176000000</v>
          </cell>
        </row>
        <row r="7277">
          <cell r="A7277" t="str">
            <v>Q22020</v>
          </cell>
          <cell r="B7277" t="str">
            <v>QTAXCAT3</v>
          </cell>
          <cell r="C7277" t="str">
            <v>T40 Individual Income Taxes</v>
          </cell>
          <cell r="D7277" t="str">
            <v>Virginia</v>
          </cell>
          <cell r="G7277">
            <v>4431000000</v>
          </cell>
        </row>
        <row r="7278">
          <cell r="A7278" t="str">
            <v>Q22020</v>
          </cell>
          <cell r="B7278" t="str">
            <v>QTAXCAT3</v>
          </cell>
          <cell r="C7278" t="str">
            <v>T40 Individual Income Taxes</v>
          </cell>
          <cell r="D7278" t="str">
            <v>West Virginia</v>
          </cell>
          <cell r="G7278">
            <v>513000000</v>
          </cell>
        </row>
        <row r="7279">
          <cell r="A7279" t="str">
            <v>Q22020</v>
          </cell>
          <cell r="B7279" t="str">
            <v>QTAXCAT3</v>
          </cell>
          <cell r="C7279" t="str">
            <v>T40 Individual Income Taxes</v>
          </cell>
          <cell r="D7279" t="str">
            <v>Wisconsin</v>
          </cell>
          <cell r="G7279">
            <v>2995000000</v>
          </cell>
        </row>
        <row r="7280">
          <cell r="A7280" t="str">
            <v>Q22020</v>
          </cell>
          <cell r="B7280" t="str">
            <v>QTAXCAT3</v>
          </cell>
          <cell r="C7280" t="str">
            <v>T40 Individual Income Taxes</v>
          </cell>
          <cell r="D7280" t="str">
            <v>District of Columbia</v>
          </cell>
          <cell r="G7280">
            <v>518000000</v>
          </cell>
        </row>
        <row r="7281">
          <cell r="A7281" t="str">
            <v>Q22020</v>
          </cell>
          <cell r="B7281" t="str">
            <v>QTAXCAT3</v>
          </cell>
          <cell r="C7281" t="str">
            <v>T41 Corporation Net Income Taxes</v>
          </cell>
          <cell r="D7281" t="str">
            <v>U.S. Total</v>
          </cell>
          <cell r="G7281">
            <v>14271000000</v>
          </cell>
        </row>
        <row r="7282">
          <cell r="A7282" t="str">
            <v>Q22020</v>
          </cell>
          <cell r="B7282" t="str">
            <v>QTAXCAT3</v>
          </cell>
          <cell r="C7282" t="str">
            <v>T41 Corporation Net Income Taxes</v>
          </cell>
          <cell r="D7282" t="str">
            <v>Alabama</v>
          </cell>
          <cell r="G7282">
            <v>79000000</v>
          </cell>
        </row>
        <row r="7283">
          <cell r="A7283" t="str">
            <v>Q22020</v>
          </cell>
          <cell r="B7283" t="str">
            <v>QTAXCAT3</v>
          </cell>
          <cell r="C7283" t="str">
            <v>T41 Corporation Net Income Taxes</v>
          </cell>
          <cell r="D7283" t="str">
            <v>Alaska</v>
          </cell>
          <cell r="G7283">
            <v>6000000</v>
          </cell>
        </row>
        <row r="7284">
          <cell r="A7284" t="str">
            <v>Q22020</v>
          </cell>
          <cell r="B7284" t="str">
            <v>QTAXCAT3</v>
          </cell>
          <cell r="C7284" t="str">
            <v>T41 Corporation Net Income Taxes</v>
          </cell>
          <cell r="D7284" t="str">
            <v>Arizona</v>
          </cell>
          <cell r="G7284">
            <v>137000000</v>
          </cell>
        </row>
        <row r="7285">
          <cell r="A7285" t="str">
            <v>Q22020</v>
          </cell>
          <cell r="B7285" t="str">
            <v>QTAXCAT3</v>
          </cell>
          <cell r="C7285" t="str">
            <v>T41 Corporation Net Income Taxes</v>
          </cell>
          <cell r="D7285" t="str">
            <v>Arkansas</v>
          </cell>
          <cell r="G7285">
            <v>176000000</v>
          </cell>
        </row>
        <row r="7286">
          <cell r="A7286" t="str">
            <v>Q22020</v>
          </cell>
          <cell r="B7286" t="str">
            <v>QTAXCAT3</v>
          </cell>
          <cell r="C7286" t="str">
            <v>T41 Corporation Net Income Taxes</v>
          </cell>
          <cell r="D7286" t="str">
            <v>California</v>
          </cell>
          <cell r="G7286">
            <v>2237000000</v>
          </cell>
        </row>
        <row r="7287">
          <cell r="A7287" t="str">
            <v>Q22020</v>
          </cell>
          <cell r="B7287" t="str">
            <v>QTAXCAT3</v>
          </cell>
          <cell r="C7287" t="str">
            <v>T41 Corporation Net Income Taxes</v>
          </cell>
          <cell r="D7287" t="str">
            <v>Colorado</v>
          </cell>
          <cell r="G7287">
            <v>119000000</v>
          </cell>
        </row>
        <row r="7288">
          <cell r="A7288" t="str">
            <v>Q22020</v>
          </cell>
          <cell r="B7288" t="str">
            <v>QTAXCAT3</v>
          </cell>
          <cell r="C7288" t="str">
            <v>T41 Corporation Net Income Taxes</v>
          </cell>
          <cell r="D7288" t="str">
            <v>Connecticut</v>
          </cell>
          <cell r="G7288">
            <v>679000000</v>
          </cell>
        </row>
        <row r="7289">
          <cell r="A7289" t="str">
            <v>Q22020</v>
          </cell>
          <cell r="B7289" t="str">
            <v>QTAXCAT3</v>
          </cell>
          <cell r="C7289" t="str">
            <v>T41 Corporation Net Income Taxes</v>
          </cell>
          <cell r="D7289" t="str">
            <v>Delaware</v>
          </cell>
          <cell r="G7289">
            <v>77000000</v>
          </cell>
        </row>
        <row r="7290">
          <cell r="A7290" t="str">
            <v>Q22020</v>
          </cell>
          <cell r="B7290" t="str">
            <v>QTAXCAT3</v>
          </cell>
          <cell r="C7290" t="str">
            <v>T41 Corporation Net Income Taxes</v>
          </cell>
          <cell r="D7290" t="str">
            <v>Florida</v>
          </cell>
          <cell r="G7290">
            <v>795000000</v>
          </cell>
        </row>
        <row r="7291">
          <cell r="A7291" t="str">
            <v>Q22020</v>
          </cell>
          <cell r="B7291" t="str">
            <v>QTAXCAT3</v>
          </cell>
          <cell r="C7291" t="str">
            <v>T41 Corporation Net Income Taxes</v>
          </cell>
          <cell r="D7291" t="str">
            <v>Georgia</v>
          </cell>
          <cell r="G7291">
            <v>214000000</v>
          </cell>
        </row>
        <row r="7292">
          <cell r="A7292" t="str">
            <v>Q22020</v>
          </cell>
          <cell r="B7292" t="str">
            <v>QTAXCAT3</v>
          </cell>
          <cell r="C7292" t="str">
            <v>T41 Corporation Net Income Taxes</v>
          </cell>
          <cell r="D7292" t="str">
            <v>Hawaii</v>
          </cell>
          <cell r="G7292">
            <v>6000000</v>
          </cell>
        </row>
        <row r="7293">
          <cell r="A7293" t="str">
            <v>Q22020</v>
          </cell>
          <cell r="B7293" t="str">
            <v>QTAXCAT3</v>
          </cell>
          <cell r="C7293" t="str">
            <v>T41 Corporation Net Income Taxes</v>
          </cell>
          <cell r="D7293" t="str">
            <v>Idaho</v>
          </cell>
          <cell r="G7293">
            <v>92000000</v>
          </cell>
        </row>
        <row r="7294">
          <cell r="A7294" t="str">
            <v>Q22020</v>
          </cell>
          <cell r="B7294" t="str">
            <v>QTAXCAT3</v>
          </cell>
          <cell r="C7294" t="str">
            <v>T41 Corporation Net Income Taxes</v>
          </cell>
          <cell r="D7294" t="str">
            <v>Illinois</v>
          </cell>
          <cell r="G7294">
            <v>1098000000</v>
          </cell>
        </row>
        <row r="7295">
          <cell r="A7295" t="str">
            <v>Q22020</v>
          </cell>
          <cell r="B7295" t="str">
            <v>QTAXCAT3</v>
          </cell>
          <cell r="C7295" t="str">
            <v>T41 Corporation Net Income Taxes</v>
          </cell>
          <cell r="D7295" t="str">
            <v>Indiana</v>
          </cell>
          <cell r="G7295">
            <v>231000000</v>
          </cell>
        </row>
        <row r="7296">
          <cell r="A7296" t="str">
            <v>Q22020</v>
          </cell>
          <cell r="B7296" t="str">
            <v>QTAXCAT3</v>
          </cell>
          <cell r="C7296" t="str">
            <v>T41 Corporation Net Income Taxes</v>
          </cell>
          <cell r="D7296" t="str">
            <v>Iowa</v>
          </cell>
          <cell r="G7296">
            <v>324000000</v>
          </cell>
        </row>
        <row r="7297">
          <cell r="A7297" t="str">
            <v>Q22020</v>
          </cell>
          <cell r="B7297" t="str">
            <v>QTAXCAT3</v>
          </cell>
          <cell r="C7297" t="str">
            <v>T41 Corporation Net Income Taxes</v>
          </cell>
          <cell r="D7297" t="str">
            <v>Kansas</v>
          </cell>
          <cell r="G7297">
            <v>109000000</v>
          </cell>
        </row>
        <row r="7298">
          <cell r="A7298" t="str">
            <v>Q22020</v>
          </cell>
          <cell r="B7298" t="str">
            <v>QTAXCAT3</v>
          </cell>
          <cell r="C7298" t="str">
            <v>T41 Corporation Net Income Taxes</v>
          </cell>
          <cell r="D7298" t="str">
            <v>Kentucky</v>
          </cell>
          <cell r="G7298">
            <v>268000000</v>
          </cell>
        </row>
        <row r="7299">
          <cell r="A7299" t="str">
            <v>Q22020</v>
          </cell>
          <cell r="B7299" t="str">
            <v>QTAXCAT3</v>
          </cell>
          <cell r="C7299" t="str">
            <v>T41 Corporation Net Income Taxes</v>
          </cell>
          <cell r="D7299" t="str">
            <v>Louisiana</v>
          </cell>
          <cell r="G7299">
            <v>147000000</v>
          </cell>
        </row>
        <row r="7300">
          <cell r="A7300" t="str">
            <v>Q22020</v>
          </cell>
          <cell r="B7300" t="str">
            <v>QTAXCAT3</v>
          </cell>
          <cell r="C7300" t="str">
            <v>T41 Corporation Net Income Taxes</v>
          </cell>
          <cell r="D7300" t="str">
            <v>Maine</v>
          </cell>
          <cell r="G7300">
            <v>79000000</v>
          </cell>
        </row>
        <row r="7301">
          <cell r="A7301" t="str">
            <v>Q22020</v>
          </cell>
          <cell r="B7301" t="str">
            <v>QTAXCAT3</v>
          </cell>
          <cell r="C7301" t="str">
            <v>T41 Corporation Net Income Taxes</v>
          </cell>
          <cell r="D7301" t="str">
            <v>Maryland</v>
          </cell>
          <cell r="G7301">
            <v>325000000</v>
          </cell>
        </row>
        <row r="7302">
          <cell r="A7302" t="str">
            <v>Q22020</v>
          </cell>
          <cell r="B7302" t="str">
            <v>QTAXCAT3</v>
          </cell>
          <cell r="C7302" t="str">
            <v>T41 Corporation Net Income Taxes</v>
          </cell>
          <cell r="D7302" t="str">
            <v>Massachusetts</v>
          </cell>
          <cell r="G7302">
            <v>613000000</v>
          </cell>
        </row>
        <row r="7303">
          <cell r="A7303" t="str">
            <v>Q22020</v>
          </cell>
          <cell r="B7303" t="str">
            <v>QTAXCAT3</v>
          </cell>
          <cell r="C7303" t="str">
            <v>T41 Corporation Net Income Taxes</v>
          </cell>
          <cell r="D7303" t="str">
            <v>Michigan</v>
          </cell>
          <cell r="G7303">
            <v>123000000</v>
          </cell>
        </row>
        <row r="7304">
          <cell r="A7304" t="str">
            <v>Q22020</v>
          </cell>
          <cell r="B7304" t="str">
            <v>QTAXCAT3</v>
          </cell>
          <cell r="C7304" t="str">
            <v>T41 Corporation Net Income Taxes</v>
          </cell>
          <cell r="D7304" t="str">
            <v>Minnesota</v>
          </cell>
          <cell r="G7304">
            <v>519000000</v>
          </cell>
        </row>
        <row r="7305">
          <cell r="A7305" t="str">
            <v>Q22020</v>
          </cell>
          <cell r="B7305" t="str">
            <v>QTAXCAT3</v>
          </cell>
          <cell r="C7305" t="str">
            <v>T41 Corporation Net Income Taxes</v>
          </cell>
          <cell r="D7305" t="str">
            <v>Mississippi</v>
          </cell>
          <cell r="G7305">
            <v>141000000</v>
          </cell>
        </row>
        <row r="7306">
          <cell r="A7306" t="str">
            <v>Q22020</v>
          </cell>
          <cell r="B7306" t="str">
            <v>QTAXCAT3</v>
          </cell>
          <cell r="C7306" t="str">
            <v>T41 Corporation Net Income Taxes</v>
          </cell>
          <cell r="D7306" t="str">
            <v>Missouri</v>
          </cell>
          <cell r="G7306">
            <v>116000000</v>
          </cell>
        </row>
        <row r="7307">
          <cell r="A7307" t="str">
            <v>Q22020</v>
          </cell>
          <cell r="B7307" t="str">
            <v>QTAXCAT3</v>
          </cell>
          <cell r="C7307" t="str">
            <v>T41 Corporation Net Income Taxes</v>
          </cell>
          <cell r="D7307" t="str">
            <v>Montana</v>
          </cell>
          <cell r="G7307">
            <v>66000000</v>
          </cell>
        </row>
        <row r="7308">
          <cell r="A7308" t="str">
            <v>Q22020</v>
          </cell>
          <cell r="B7308" t="str">
            <v>QTAXCAT3</v>
          </cell>
          <cell r="C7308" t="str">
            <v>T41 Corporation Net Income Taxes</v>
          </cell>
          <cell r="D7308" t="str">
            <v>Nebraska</v>
          </cell>
          <cell r="G7308">
            <v>93000000</v>
          </cell>
        </row>
        <row r="7309">
          <cell r="A7309" t="str">
            <v>Q22020</v>
          </cell>
          <cell r="B7309" t="str">
            <v>QTAXCAT3</v>
          </cell>
          <cell r="C7309" t="str">
            <v>T41 Corporation Net Income Taxes</v>
          </cell>
          <cell r="D7309" t="str">
            <v>New Hampshire</v>
          </cell>
          <cell r="G7309">
            <v>214000000</v>
          </cell>
        </row>
        <row r="7310">
          <cell r="A7310" t="str">
            <v>Q22020</v>
          </cell>
          <cell r="B7310" t="str">
            <v>QTAXCAT3</v>
          </cell>
          <cell r="C7310" t="str">
            <v>T41 Corporation Net Income Taxes</v>
          </cell>
          <cell r="D7310" t="str">
            <v>New Jersey</v>
          </cell>
          <cell r="G7310">
            <v>1237000000</v>
          </cell>
        </row>
        <row r="7311">
          <cell r="A7311" t="str">
            <v>Q22020</v>
          </cell>
          <cell r="B7311" t="str">
            <v>QTAXCAT3</v>
          </cell>
          <cell r="C7311" t="str">
            <v>T41 Corporation Net Income Taxes</v>
          </cell>
          <cell r="D7311" t="str">
            <v>New Mexico</v>
          </cell>
          <cell r="G7311">
            <v>39000000</v>
          </cell>
        </row>
        <row r="7312">
          <cell r="A7312" t="str">
            <v>Q22020</v>
          </cell>
          <cell r="B7312" t="str">
            <v>QTAXCAT3</v>
          </cell>
          <cell r="C7312" t="str">
            <v>T41 Corporation Net Income Taxes</v>
          </cell>
          <cell r="D7312" t="str">
            <v>New York</v>
          </cell>
          <cell r="G7312">
            <v>779000000</v>
          </cell>
        </row>
        <row r="7313">
          <cell r="A7313" t="str">
            <v>Q22020</v>
          </cell>
          <cell r="B7313" t="str">
            <v>QTAXCAT3</v>
          </cell>
          <cell r="C7313" t="str">
            <v>T41 Corporation Net Income Taxes</v>
          </cell>
          <cell r="D7313" t="str">
            <v>North Carolina</v>
          </cell>
          <cell r="G7313">
            <v>318000000</v>
          </cell>
        </row>
        <row r="7314">
          <cell r="A7314" t="str">
            <v>Q22020</v>
          </cell>
          <cell r="B7314" t="str">
            <v>QTAXCAT3</v>
          </cell>
          <cell r="C7314" t="str">
            <v>T41 Corporation Net Income Taxes</v>
          </cell>
          <cell r="D7314" t="str">
            <v>North Dakota</v>
          </cell>
          <cell r="G7314">
            <v>23000000</v>
          </cell>
        </row>
        <row r="7315">
          <cell r="A7315" t="str">
            <v>Q22020</v>
          </cell>
          <cell r="B7315" t="str">
            <v>QTAXCAT3</v>
          </cell>
          <cell r="C7315" t="str">
            <v>T41 Corporation Net Income Taxes</v>
          </cell>
          <cell r="D7315" t="str">
            <v>Ohio</v>
          </cell>
          <cell r="G7315">
            <v>3000000</v>
          </cell>
        </row>
        <row r="7316">
          <cell r="A7316" t="str">
            <v>Q22020</v>
          </cell>
          <cell r="B7316" t="str">
            <v>QTAXCAT3</v>
          </cell>
          <cell r="C7316" t="str">
            <v>T41 Corporation Net Income Taxes</v>
          </cell>
          <cell r="D7316" t="str">
            <v>Oklahoma</v>
          </cell>
          <cell r="G7316">
            <v>40000000</v>
          </cell>
        </row>
        <row r="7317">
          <cell r="A7317" t="str">
            <v>Q22020</v>
          </cell>
          <cell r="B7317" t="str">
            <v>QTAXCAT3</v>
          </cell>
          <cell r="C7317" t="str">
            <v>T41 Corporation Net Income Taxes</v>
          </cell>
          <cell r="D7317" t="str">
            <v>Oregon</v>
          </cell>
          <cell r="G7317">
            <v>288000000</v>
          </cell>
        </row>
        <row r="7318">
          <cell r="A7318" t="str">
            <v>Q22020</v>
          </cell>
          <cell r="B7318" t="str">
            <v>QTAXCAT3</v>
          </cell>
          <cell r="C7318" t="str">
            <v>T41 Corporation Net Income Taxes</v>
          </cell>
          <cell r="D7318" t="str">
            <v>Pennsylvania</v>
          </cell>
          <cell r="G7318">
            <v>596000000</v>
          </cell>
        </row>
        <row r="7319">
          <cell r="A7319" t="str">
            <v>Q22020</v>
          </cell>
          <cell r="B7319" t="str">
            <v>QTAXCAT3</v>
          </cell>
          <cell r="C7319" t="str">
            <v>T41 Corporation Net Income Taxes</v>
          </cell>
          <cell r="D7319" t="str">
            <v>Rhode Island</v>
          </cell>
          <cell r="G7319">
            <v>34000000</v>
          </cell>
        </row>
        <row r="7320">
          <cell r="A7320" t="str">
            <v>Q22020</v>
          </cell>
          <cell r="B7320" t="str">
            <v>QTAXCAT3</v>
          </cell>
          <cell r="C7320" t="str">
            <v>T41 Corporation Net Income Taxes</v>
          </cell>
          <cell r="D7320" t="str">
            <v>South Carolina</v>
          </cell>
          <cell r="G7320">
            <v>73000000</v>
          </cell>
        </row>
        <row r="7321">
          <cell r="A7321" t="str">
            <v>Q22020</v>
          </cell>
          <cell r="B7321" t="str">
            <v>QTAXCAT3</v>
          </cell>
          <cell r="C7321" t="str">
            <v>T41 Corporation Net Income Taxes</v>
          </cell>
          <cell r="D7321" t="str">
            <v>South Dakota</v>
          </cell>
          <cell r="G7321">
            <v>17000000</v>
          </cell>
        </row>
        <row r="7322">
          <cell r="A7322" t="str">
            <v>Q22020</v>
          </cell>
          <cell r="B7322" t="str">
            <v>QTAXCAT3</v>
          </cell>
          <cell r="C7322" t="str">
            <v>T41 Corporation Net Income Taxes</v>
          </cell>
          <cell r="D7322" t="str">
            <v>Tennessee</v>
          </cell>
          <cell r="G7322">
            <v>451000000</v>
          </cell>
        </row>
        <row r="7323">
          <cell r="A7323" t="str">
            <v>Q22020</v>
          </cell>
          <cell r="B7323" t="str">
            <v>QTAXCAT3</v>
          </cell>
          <cell r="C7323" t="str">
            <v>T41 Corporation Net Income Taxes</v>
          </cell>
          <cell r="D7323" t="str">
            <v>Utah</v>
          </cell>
          <cell r="G7323">
            <v>105000000</v>
          </cell>
        </row>
        <row r="7324">
          <cell r="A7324" t="str">
            <v>Q22020</v>
          </cell>
          <cell r="B7324" t="str">
            <v>QTAXCAT3</v>
          </cell>
          <cell r="C7324" t="str">
            <v>T41 Corporation Net Income Taxes</v>
          </cell>
          <cell r="D7324" t="str">
            <v>Vermont</v>
          </cell>
          <cell r="G7324">
            <v>21000000</v>
          </cell>
        </row>
        <row r="7325">
          <cell r="A7325" t="str">
            <v>Q22020</v>
          </cell>
          <cell r="B7325" t="str">
            <v>QTAXCAT3</v>
          </cell>
          <cell r="C7325" t="str">
            <v>T41 Corporation Net Income Taxes</v>
          </cell>
          <cell r="D7325" t="str">
            <v>Virginia</v>
          </cell>
          <cell r="G7325">
            <v>617000000</v>
          </cell>
        </row>
        <row r="7326">
          <cell r="A7326" t="str">
            <v>Q22020</v>
          </cell>
          <cell r="B7326" t="str">
            <v>QTAXCAT3</v>
          </cell>
          <cell r="C7326" t="str">
            <v>T41 Corporation Net Income Taxes</v>
          </cell>
          <cell r="D7326" t="str">
            <v>West Virginia</v>
          </cell>
          <cell r="G7326">
            <v>32000000</v>
          </cell>
        </row>
        <row r="7327">
          <cell r="A7327" t="str">
            <v>Q22020</v>
          </cell>
          <cell r="B7327" t="str">
            <v>QTAXCAT3</v>
          </cell>
          <cell r="C7327" t="str">
            <v>T41 Corporation Net Income Taxes</v>
          </cell>
          <cell r="D7327" t="str">
            <v>Wisconsin</v>
          </cell>
          <cell r="G7327">
            <v>512000000</v>
          </cell>
        </row>
        <row r="7328">
          <cell r="A7328" t="str">
            <v>Q22020</v>
          </cell>
          <cell r="B7328" t="str">
            <v>QTAXCAT3</v>
          </cell>
          <cell r="C7328" t="str">
            <v>T41 Corporation Net Income Taxes</v>
          </cell>
          <cell r="D7328" t="str">
            <v>District of Columbia</v>
          </cell>
          <cell r="G7328">
            <v>192000000</v>
          </cell>
        </row>
        <row r="7329">
          <cell r="A7329" t="str">
            <v>Q22020</v>
          </cell>
          <cell r="B7329" t="str">
            <v>QTAXCAT3</v>
          </cell>
          <cell r="C7329" t="str">
            <v>T50 Death and Gift Taxes</v>
          </cell>
          <cell r="D7329" t="str">
            <v>U.S. Total</v>
          </cell>
          <cell r="G7329">
            <v>1065000000</v>
          </cell>
        </row>
        <row r="7330">
          <cell r="A7330" t="str">
            <v>Q22020</v>
          </cell>
          <cell r="B7330" t="str">
            <v>QTAXCAT3</v>
          </cell>
          <cell r="C7330" t="str">
            <v>T50 Death and Gift Taxes</v>
          </cell>
          <cell r="D7330" t="str">
            <v>Alabama</v>
          </cell>
          <cell r="G7330">
            <v>0</v>
          </cell>
        </row>
        <row r="7331">
          <cell r="A7331" t="str">
            <v>Q22020</v>
          </cell>
          <cell r="B7331" t="str">
            <v>QTAXCAT3</v>
          </cell>
          <cell r="C7331" t="str">
            <v>T50 Death and Gift Taxes</v>
          </cell>
          <cell r="D7331" t="str">
            <v>Arizona</v>
          </cell>
          <cell r="G7331">
            <v>0</v>
          </cell>
        </row>
        <row r="7332">
          <cell r="A7332" t="str">
            <v>Q22020</v>
          </cell>
          <cell r="B7332" t="str">
            <v>QTAXCAT3</v>
          </cell>
          <cell r="C7332" t="str">
            <v>T50 Death and Gift Taxes</v>
          </cell>
          <cell r="D7332" t="str">
            <v>Arkansas</v>
          </cell>
          <cell r="G7332">
            <v>0</v>
          </cell>
        </row>
        <row r="7333">
          <cell r="A7333" t="str">
            <v>Q22020</v>
          </cell>
          <cell r="B7333" t="str">
            <v>QTAXCAT3</v>
          </cell>
          <cell r="C7333" t="str">
            <v>T50 Death and Gift Taxes</v>
          </cell>
          <cell r="D7333" t="str">
            <v>California</v>
          </cell>
          <cell r="G7333">
            <v>0</v>
          </cell>
        </row>
        <row r="7334">
          <cell r="A7334" t="str">
            <v>Q22020</v>
          </cell>
          <cell r="B7334" t="str">
            <v>QTAXCAT3</v>
          </cell>
          <cell r="C7334" t="str">
            <v>T50 Death and Gift Taxes</v>
          </cell>
          <cell r="D7334" t="str">
            <v>Colorado</v>
          </cell>
          <cell r="G7334">
            <v>0</v>
          </cell>
        </row>
        <row r="7335">
          <cell r="A7335" t="str">
            <v>Q22020</v>
          </cell>
          <cell r="B7335" t="str">
            <v>QTAXCAT3</v>
          </cell>
          <cell r="C7335" t="str">
            <v>T50 Death and Gift Taxes</v>
          </cell>
          <cell r="D7335" t="str">
            <v>Connecticut</v>
          </cell>
          <cell r="G7335">
            <v>9000000</v>
          </cell>
        </row>
        <row r="7336">
          <cell r="A7336" t="str">
            <v>Q22020</v>
          </cell>
          <cell r="B7336" t="str">
            <v>QTAXCAT3</v>
          </cell>
          <cell r="C7336" t="str">
            <v>T50 Death and Gift Taxes</v>
          </cell>
          <cell r="D7336" t="str">
            <v>Delaware</v>
          </cell>
          <cell r="G7336">
            <v>0</v>
          </cell>
        </row>
        <row r="7337">
          <cell r="A7337" t="str">
            <v>Q22020</v>
          </cell>
          <cell r="B7337" t="str">
            <v>QTAXCAT3</v>
          </cell>
          <cell r="C7337" t="str">
            <v>T50 Death and Gift Taxes</v>
          </cell>
          <cell r="D7337" t="str">
            <v>Florida</v>
          </cell>
          <cell r="G7337">
            <v>0</v>
          </cell>
        </row>
        <row r="7338">
          <cell r="A7338" t="str">
            <v>Q22020</v>
          </cell>
          <cell r="B7338" t="str">
            <v>QTAXCAT3</v>
          </cell>
          <cell r="C7338" t="str">
            <v>T50 Death and Gift Taxes</v>
          </cell>
          <cell r="D7338" t="str">
            <v>Georgia</v>
          </cell>
          <cell r="G7338">
            <v>0</v>
          </cell>
        </row>
        <row r="7339">
          <cell r="A7339" t="str">
            <v>Q22020</v>
          </cell>
          <cell r="B7339" t="str">
            <v>QTAXCAT3</v>
          </cell>
          <cell r="C7339" t="str">
            <v>T50 Death and Gift Taxes</v>
          </cell>
          <cell r="D7339" t="str">
            <v>Hawaii</v>
          </cell>
          <cell r="G7339">
            <v>21000000</v>
          </cell>
        </row>
        <row r="7340">
          <cell r="A7340" t="str">
            <v>Q22020</v>
          </cell>
          <cell r="B7340" t="str">
            <v>QTAXCAT3</v>
          </cell>
          <cell r="C7340" t="str">
            <v>T50 Death and Gift Taxes</v>
          </cell>
          <cell r="D7340" t="str">
            <v>Idaho</v>
          </cell>
          <cell r="G7340">
            <v>0</v>
          </cell>
        </row>
        <row r="7341">
          <cell r="A7341" t="str">
            <v>Q22020</v>
          </cell>
          <cell r="B7341" t="str">
            <v>QTAXCAT3</v>
          </cell>
          <cell r="C7341" t="str">
            <v>T50 Death and Gift Taxes</v>
          </cell>
          <cell r="D7341" t="str">
            <v>Illinois</v>
          </cell>
          <cell r="G7341">
            <v>94000000</v>
          </cell>
        </row>
        <row r="7342">
          <cell r="A7342" t="str">
            <v>Q22020</v>
          </cell>
          <cell r="B7342" t="str">
            <v>QTAXCAT3</v>
          </cell>
          <cell r="C7342" t="str">
            <v>T50 Death and Gift Taxes</v>
          </cell>
          <cell r="D7342" t="str">
            <v>Indiana</v>
          </cell>
          <cell r="G7342">
            <v>0</v>
          </cell>
        </row>
        <row r="7343">
          <cell r="A7343" t="str">
            <v>Q22020</v>
          </cell>
          <cell r="B7343" t="str">
            <v>QTAXCAT3</v>
          </cell>
          <cell r="C7343" t="str">
            <v>T50 Death and Gift Taxes</v>
          </cell>
          <cell r="D7343" t="str">
            <v>Iowa</v>
          </cell>
          <cell r="G7343">
            <v>32000000</v>
          </cell>
        </row>
        <row r="7344">
          <cell r="A7344" t="str">
            <v>Q22020</v>
          </cell>
          <cell r="B7344" t="str">
            <v>QTAXCAT3</v>
          </cell>
          <cell r="C7344" t="str">
            <v>T50 Death and Gift Taxes</v>
          </cell>
          <cell r="D7344" t="str">
            <v>Kansas</v>
          </cell>
          <cell r="G7344">
            <v>0</v>
          </cell>
        </row>
        <row r="7345">
          <cell r="A7345" t="str">
            <v>Q22020</v>
          </cell>
          <cell r="B7345" t="str">
            <v>QTAXCAT3</v>
          </cell>
          <cell r="C7345" t="str">
            <v>T50 Death and Gift Taxes</v>
          </cell>
          <cell r="D7345" t="str">
            <v>Kentucky</v>
          </cell>
          <cell r="G7345">
            <v>11000000</v>
          </cell>
        </row>
        <row r="7346">
          <cell r="A7346" t="str">
            <v>Q22020</v>
          </cell>
          <cell r="B7346" t="str">
            <v>QTAXCAT3</v>
          </cell>
          <cell r="C7346" t="str">
            <v>T50 Death and Gift Taxes</v>
          </cell>
          <cell r="D7346" t="str">
            <v>Louisiana</v>
          </cell>
          <cell r="G7346">
            <v>0</v>
          </cell>
        </row>
        <row r="7347">
          <cell r="A7347" t="str">
            <v>Q22020</v>
          </cell>
          <cell r="B7347" t="str">
            <v>QTAXCAT3</v>
          </cell>
          <cell r="C7347" t="str">
            <v>T50 Death and Gift Taxes</v>
          </cell>
          <cell r="D7347" t="str">
            <v>Maine</v>
          </cell>
          <cell r="G7347">
            <v>1000000</v>
          </cell>
        </row>
        <row r="7348">
          <cell r="A7348" t="str">
            <v>Q22020</v>
          </cell>
          <cell r="B7348" t="str">
            <v>QTAXCAT3</v>
          </cell>
          <cell r="C7348" t="str">
            <v>T50 Death and Gift Taxes</v>
          </cell>
          <cell r="D7348" t="str">
            <v>Maryland</v>
          </cell>
          <cell r="G7348">
            <v>43000000</v>
          </cell>
        </row>
        <row r="7349">
          <cell r="A7349" t="str">
            <v>Q22020</v>
          </cell>
          <cell r="B7349" t="str">
            <v>QTAXCAT3</v>
          </cell>
          <cell r="C7349" t="str">
            <v>T50 Death and Gift Taxes</v>
          </cell>
          <cell r="D7349" t="str">
            <v>Massachusetts</v>
          </cell>
          <cell r="G7349">
            <v>130000000</v>
          </cell>
        </row>
        <row r="7350">
          <cell r="A7350" t="str">
            <v>Q22020</v>
          </cell>
          <cell r="B7350" t="str">
            <v>QTAXCAT3</v>
          </cell>
          <cell r="C7350" t="str">
            <v>T50 Death and Gift Taxes</v>
          </cell>
          <cell r="D7350" t="str">
            <v>Michigan</v>
          </cell>
          <cell r="G7350">
            <v>0</v>
          </cell>
        </row>
        <row r="7351">
          <cell r="A7351" t="str">
            <v>Q22020</v>
          </cell>
          <cell r="B7351" t="str">
            <v>QTAXCAT3</v>
          </cell>
          <cell r="C7351" t="str">
            <v>T50 Death and Gift Taxes</v>
          </cell>
          <cell r="D7351" t="str">
            <v>Minnesota</v>
          </cell>
          <cell r="G7351">
            <v>35000000</v>
          </cell>
        </row>
        <row r="7352">
          <cell r="A7352" t="str">
            <v>Q22020</v>
          </cell>
          <cell r="B7352" t="str">
            <v>QTAXCAT3</v>
          </cell>
          <cell r="C7352" t="str">
            <v>T50 Death and Gift Taxes</v>
          </cell>
          <cell r="D7352" t="str">
            <v>Mississippi</v>
          </cell>
          <cell r="G7352">
            <v>0</v>
          </cell>
        </row>
        <row r="7353">
          <cell r="A7353" t="str">
            <v>Q22020</v>
          </cell>
          <cell r="B7353" t="str">
            <v>QTAXCAT3</v>
          </cell>
          <cell r="C7353" t="str">
            <v>T50 Death and Gift Taxes</v>
          </cell>
          <cell r="D7353" t="str">
            <v>Missouri</v>
          </cell>
          <cell r="G7353">
            <v>0</v>
          </cell>
        </row>
        <row r="7354">
          <cell r="A7354" t="str">
            <v>Q22020</v>
          </cell>
          <cell r="B7354" t="str">
            <v>QTAXCAT3</v>
          </cell>
          <cell r="C7354" t="str">
            <v>T50 Death and Gift Taxes</v>
          </cell>
          <cell r="D7354" t="str">
            <v>Nebraska</v>
          </cell>
          <cell r="G7354">
            <v>0</v>
          </cell>
        </row>
        <row r="7355">
          <cell r="A7355" t="str">
            <v>Q22020</v>
          </cell>
          <cell r="B7355" t="str">
            <v>QTAXCAT3</v>
          </cell>
          <cell r="C7355" t="str">
            <v>T50 Death and Gift Taxes</v>
          </cell>
          <cell r="D7355" t="str">
            <v>Nevada</v>
          </cell>
          <cell r="G7355">
            <v>0</v>
          </cell>
        </row>
        <row r="7356">
          <cell r="A7356" t="str">
            <v>Q22020</v>
          </cell>
          <cell r="B7356" t="str">
            <v>QTAXCAT3</v>
          </cell>
          <cell r="C7356" t="str">
            <v>T50 Death and Gift Taxes</v>
          </cell>
          <cell r="D7356" t="str">
            <v>New Hampshire</v>
          </cell>
          <cell r="G7356">
            <v>0</v>
          </cell>
        </row>
        <row r="7357">
          <cell r="A7357" t="str">
            <v>Q22020</v>
          </cell>
          <cell r="B7357" t="str">
            <v>QTAXCAT3</v>
          </cell>
          <cell r="C7357" t="str">
            <v>T50 Death and Gift Taxes</v>
          </cell>
          <cell r="D7357" t="str">
            <v>New Jersey</v>
          </cell>
          <cell r="G7357">
            <v>140000000</v>
          </cell>
        </row>
        <row r="7358">
          <cell r="A7358" t="str">
            <v>Q22020</v>
          </cell>
          <cell r="B7358" t="str">
            <v>QTAXCAT3</v>
          </cell>
          <cell r="C7358" t="str">
            <v>T50 Death and Gift Taxes</v>
          </cell>
          <cell r="D7358" t="str">
            <v>New Mexico</v>
          </cell>
          <cell r="G7358">
            <v>0</v>
          </cell>
        </row>
        <row r="7359">
          <cell r="A7359" t="str">
            <v>Q22020</v>
          </cell>
          <cell r="B7359" t="str">
            <v>QTAXCAT3</v>
          </cell>
          <cell r="C7359" t="str">
            <v>T50 Death and Gift Taxes</v>
          </cell>
          <cell r="D7359" t="str">
            <v>New York</v>
          </cell>
          <cell r="G7359">
            <v>272000000</v>
          </cell>
        </row>
        <row r="7360">
          <cell r="A7360" t="str">
            <v>Q22020</v>
          </cell>
          <cell r="B7360" t="str">
            <v>QTAXCAT3</v>
          </cell>
          <cell r="C7360" t="str">
            <v>T50 Death and Gift Taxes</v>
          </cell>
          <cell r="D7360" t="str">
            <v>North Carolina</v>
          </cell>
          <cell r="G7360">
            <v>0</v>
          </cell>
        </row>
        <row r="7361">
          <cell r="A7361" t="str">
            <v>Q22020</v>
          </cell>
          <cell r="B7361" t="str">
            <v>QTAXCAT3</v>
          </cell>
          <cell r="C7361" t="str">
            <v>T50 Death and Gift Taxes</v>
          </cell>
          <cell r="D7361" t="str">
            <v>North Dakota</v>
          </cell>
          <cell r="G7361">
            <v>0</v>
          </cell>
        </row>
        <row r="7362">
          <cell r="A7362" t="str">
            <v>Q22020</v>
          </cell>
          <cell r="B7362" t="str">
            <v>QTAXCAT3</v>
          </cell>
          <cell r="C7362" t="str">
            <v>T50 Death and Gift Taxes</v>
          </cell>
          <cell r="D7362" t="str">
            <v>Ohio</v>
          </cell>
          <cell r="G7362">
            <v>0</v>
          </cell>
        </row>
        <row r="7363">
          <cell r="A7363" t="str">
            <v>Q22020</v>
          </cell>
          <cell r="B7363" t="str">
            <v>QTAXCAT3</v>
          </cell>
          <cell r="C7363" t="str">
            <v>T50 Death and Gift Taxes</v>
          </cell>
          <cell r="D7363" t="str">
            <v>Oklahoma</v>
          </cell>
          <cell r="G7363">
            <v>0</v>
          </cell>
        </row>
        <row r="7364">
          <cell r="A7364" t="str">
            <v>Q22020</v>
          </cell>
          <cell r="B7364" t="str">
            <v>QTAXCAT3</v>
          </cell>
          <cell r="C7364" t="str">
            <v>T50 Death and Gift Taxes</v>
          </cell>
          <cell r="D7364" t="str">
            <v>Oregon</v>
          </cell>
          <cell r="G7364">
            <v>40000000</v>
          </cell>
        </row>
        <row r="7365">
          <cell r="A7365" t="str">
            <v>Q22020</v>
          </cell>
          <cell r="B7365" t="str">
            <v>QTAXCAT3</v>
          </cell>
          <cell r="C7365" t="str">
            <v>T50 Death and Gift Taxes</v>
          </cell>
          <cell r="D7365" t="str">
            <v>Pennsylvania</v>
          </cell>
          <cell r="G7365">
            <v>211000000</v>
          </cell>
        </row>
        <row r="7366">
          <cell r="A7366" t="str">
            <v>Q22020</v>
          </cell>
          <cell r="B7366" t="str">
            <v>QTAXCAT3</v>
          </cell>
          <cell r="C7366" t="str">
            <v>T50 Death and Gift Taxes</v>
          </cell>
          <cell r="D7366" t="str">
            <v>Rhode Island</v>
          </cell>
          <cell r="G7366">
            <v>7000000</v>
          </cell>
        </row>
        <row r="7367">
          <cell r="A7367" t="str">
            <v>Q22020</v>
          </cell>
          <cell r="B7367" t="str">
            <v>QTAXCAT3</v>
          </cell>
          <cell r="C7367" t="str">
            <v>T50 Death and Gift Taxes</v>
          </cell>
          <cell r="D7367" t="str">
            <v>South Carolina</v>
          </cell>
          <cell r="G7367">
            <v>0</v>
          </cell>
        </row>
        <row r="7368">
          <cell r="A7368" t="str">
            <v>Q22020</v>
          </cell>
          <cell r="B7368" t="str">
            <v>QTAXCAT3</v>
          </cell>
          <cell r="C7368" t="str">
            <v>T50 Death and Gift Taxes</v>
          </cell>
          <cell r="D7368" t="str">
            <v>South Dakota</v>
          </cell>
          <cell r="G7368">
            <v>0</v>
          </cell>
        </row>
        <row r="7369">
          <cell r="A7369" t="str">
            <v>Q22020</v>
          </cell>
          <cell r="B7369" t="str">
            <v>QTAXCAT3</v>
          </cell>
          <cell r="C7369" t="str">
            <v>T50 Death and Gift Taxes</v>
          </cell>
          <cell r="D7369" t="str">
            <v>Tennessee</v>
          </cell>
          <cell r="G7369">
            <v>0</v>
          </cell>
        </row>
        <row r="7370">
          <cell r="A7370" t="str">
            <v>Q22020</v>
          </cell>
          <cell r="B7370" t="str">
            <v>QTAXCAT3</v>
          </cell>
          <cell r="C7370" t="str">
            <v>T50 Death and Gift Taxes</v>
          </cell>
          <cell r="D7370" t="str">
            <v>Utah</v>
          </cell>
          <cell r="G7370">
            <v>0</v>
          </cell>
        </row>
        <row r="7371">
          <cell r="A7371" t="str">
            <v>Q22020</v>
          </cell>
          <cell r="B7371" t="str">
            <v>QTAXCAT3</v>
          </cell>
          <cell r="C7371" t="str">
            <v>T50 Death and Gift Taxes</v>
          </cell>
          <cell r="D7371" t="str">
            <v>Vermont</v>
          </cell>
          <cell r="G7371">
            <v>1000000</v>
          </cell>
        </row>
        <row r="7372">
          <cell r="A7372" t="str">
            <v>Q22020</v>
          </cell>
          <cell r="B7372" t="str">
            <v>QTAXCAT3</v>
          </cell>
          <cell r="C7372" t="str">
            <v>T50 Death and Gift Taxes</v>
          </cell>
          <cell r="D7372" t="str">
            <v>Virginia</v>
          </cell>
          <cell r="G7372">
            <v>0</v>
          </cell>
        </row>
        <row r="7373">
          <cell r="A7373" t="str">
            <v>Q22020</v>
          </cell>
          <cell r="B7373" t="str">
            <v>QTAXCAT3</v>
          </cell>
          <cell r="C7373" t="str">
            <v>T50 Death and Gift Taxes</v>
          </cell>
          <cell r="D7373" t="str">
            <v>Washington</v>
          </cell>
          <cell r="G7373">
            <v>19000000</v>
          </cell>
        </row>
        <row r="7374">
          <cell r="A7374" t="str">
            <v>Q22020</v>
          </cell>
          <cell r="B7374" t="str">
            <v>QTAXCAT3</v>
          </cell>
          <cell r="C7374" t="str">
            <v>T50 Death and Gift Taxes</v>
          </cell>
          <cell r="D7374" t="str">
            <v>West Virginia</v>
          </cell>
          <cell r="G7374">
            <v>0</v>
          </cell>
        </row>
        <row r="7375">
          <cell r="A7375" t="str">
            <v>Q22020</v>
          </cell>
          <cell r="B7375" t="str">
            <v>QTAXCAT3</v>
          </cell>
          <cell r="C7375" t="str">
            <v>T50 Death and Gift Taxes</v>
          </cell>
          <cell r="D7375" t="str">
            <v>Wisconsin</v>
          </cell>
          <cell r="G7375">
            <v>0</v>
          </cell>
        </row>
        <row r="7376">
          <cell r="A7376" t="str">
            <v>Q22020</v>
          </cell>
          <cell r="B7376" t="str">
            <v>QTAXCAT3</v>
          </cell>
          <cell r="C7376" t="str">
            <v>T50 Death and Gift Taxes</v>
          </cell>
          <cell r="D7376" t="str">
            <v>Wyoming</v>
          </cell>
          <cell r="G7376">
            <v>0</v>
          </cell>
        </row>
        <row r="7377">
          <cell r="A7377" t="str">
            <v>Q22020</v>
          </cell>
          <cell r="B7377" t="str">
            <v>QTAXCAT3</v>
          </cell>
          <cell r="C7377" t="str">
            <v>T50 Death and Gift Taxes</v>
          </cell>
          <cell r="D7377" t="str">
            <v>District of Columbia</v>
          </cell>
          <cell r="G7377">
            <v>12000000</v>
          </cell>
        </row>
        <row r="7378">
          <cell r="A7378" t="str">
            <v>Q22020</v>
          </cell>
          <cell r="B7378" t="str">
            <v>QTAXCAT3</v>
          </cell>
          <cell r="C7378" t="str">
            <v>T51 Documentary and Stock Transfer Taxes</v>
          </cell>
          <cell r="D7378" t="str">
            <v>U.S. Total</v>
          </cell>
          <cell r="G7378">
            <v>2335000000</v>
          </cell>
        </row>
        <row r="7379">
          <cell r="A7379" t="str">
            <v>Q22020</v>
          </cell>
          <cell r="B7379" t="str">
            <v>QTAXCAT3</v>
          </cell>
          <cell r="C7379" t="str">
            <v>T51 Documentary and Stock Transfer Taxes</v>
          </cell>
          <cell r="D7379" t="str">
            <v>Alabama</v>
          </cell>
          <cell r="G7379">
            <v>15000000</v>
          </cell>
        </row>
        <row r="7380">
          <cell r="A7380" t="str">
            <v>Q22020</v>
          </cell>
          <cell r="B7380" t="str">
            <v>QTAXCAT3</v>
          </cell>
          <cell r="C7380" t="str">
            <v>T51 Documentary and Stock Transfer Taxes</v>
          </cell>
          <cell r="D7380" t="str">
            <v>Arkansas</v>
          </cell>
          <cell r="G7380">
            <v>13000000</v>
          </cell>
        </row>
        <row r="7381">
          <cell r="A7381" t="str">
            <v>Q22020</v>
          </cell>
          <cell r="B7381" t="str">
            <v>QTAXCAT3</v>
          </cell>
          <cell r="C7381" t="str">
            <v>T51 Documentary and Stock Transfer Taxes</v>
          </cell>
          <cell r="D7381" t="str">
            <v>Connecticut</v>
          </cell>
          <cell r="G7381">
            <v>44000000</v>
          </cell>
        </row>
        <row r="7382">
          <cell r="A7382" t="str">
            <v>Q22020</v>
          </cell>
          <cell r="B7382" t="str">
            <v>QTAXCAT3</v>
          </cell>
          <cell r="C7382" t="str">
            <v>T51 Documentary and Stock Transfer Taxes</v>
          </cell>
          <cell r="D7382" t="str">
            <v>Delaware</v>
          </cell>
          <cell r="G7382">
            <v>42000000</v>
          </cell>
        </row>
        <row r="7383">
          <cell r="A7383" t="str">
            <v>Q22020</v>
          </cell>
          <cell r="B7383" t="str">
            <v>QTAXCAT3</v>
          </cell>
          <cell r="C7383" t="str">
            <v>T51 Documentary and Stock Transfer Taxes</v>
          </cell>
          <cell r="D7383" t="str">
            <v>Florida</v>
          </cell>
          <cell r="G7383">
            <v>792000000</v>
          </cell>
        </row>
        <row r="7384">
          <cell r="A7384" t="str">
            <v>Q22020</v>
          </cell>
          <cell r="B7384" t="str">
            <v>QTAXCAT3</v>
          </cell>
          <cell r="C7384" t="str">
            <v>T51 Documentary and Stock Transfer Taxes</v>
          </cell>
          <cell r="D7384" t="str">
            <v>Georgia</v>
          </cell>
          <cell r="G7384">
            <v>0</v>
          </cell>
        </row>
        <row r="7385">
          <cell r="A7385" t="str">
            <v>Q22020</v>
          </cell>
          <cell r="B7385" t="str">
            <v>QTAXCAT3</v>
          </cell>
          <cell r="C7385" t="str">
            <v>T51 Documentary and Stock Transfer Taxes</v>
          </cell>
          <cell r="D7385" t="str">
            <v>Hawaii</v>
          </cell>
          <cell r="G7385">
            <v>13000000</v>
          </cell>
        </row>
        <row r="7386">
          <cell r="A7386" t="str">
            <v>Q22020</v>
          </cell>
          <cell r="B7386" t="str">
            <v>QTAXCAT3</v>
          </cell>
          <cell r="C7386" t="str">
            <v>T51 Documentary and Stock Transfer Taxes</v>
          </cell>
          <cell r="D7386" t="str">
            <v>Illinois</v>
          </cell>
          <cell r="G7386">
            <v>15000000</v>
          </cell>
        </row>
        <row r="7387">
          <cell r="A7387" t="str">
            <v>Q22020</v>
          </cell>
          <cell r="B7387" t="str">
            <v>QTAXCAT3</v>
          </cell>
          <cell r="C7387" t="str">
            <v>T51 Documentary and Stock Transfer Taxes</v>
          </cell>
          <cell r="D7387" t="str">
            <v>Iowa</v>
          </cell>
          <cell r="G7387">
            <v>8000000</v>
          </cell>
        </row>
        <row r="7388">
          <cell r="A7388" t="str">
            <v>Q22020</v>
          </cell>
          <cell r="B7388" t="str">
            <v>QTAXCAT3</v>
          </cell>
          <cell r="C7388" t="str">
            <v>T51 Documentary and Stock Transfer Taxes</v>
          </cell>
          <cell r="D7388" t="str">
            <v>Kentucky</v>
          </cell>
          <cell r="G7388">
            <v>1000000</v>
          </cell>
        </row>
        <row r="7389">
          <cell r="A7389" t="str">
            <v>Q22020</v>
          </cell>
          <cell r="B7389" t="str">
            <v>QTAXCAT3</v>
          </cell>
          <cell r="C7389" t="str">
            <v>T51 Documentary and Stock Transfer Taxes</v>
          </cell>
          <cell r="D7389" t="str">
            <v>Maine</v>
          </cell>
          <cell r="G7389">
            <v>10000000</v>
          </cell>
        </row>
        <row r="7390">
          <cell r="A7390" t="str">
            <v>Q22020</v>
          </cell>
          <cell r="B7390" t="str">
            <v>QTAXCAT3</v>
          </cell>
          <cell r="C7390" t="str">
            <v>T51 Documentary and Stock Transfer Taxes</v>
          </cell>
          <cell r="D7390" t="str">
            <v>Maryland</v>
          </cell>
          <cell r="G7390">
            <v>53000000</v>
          </cell>
        </row>
        <row r="7391">
          <cell r="A7391" t="str">
            <v>Q22020</v>
          </cell>
          <cell r="B7391" t="str">
            <v>QTAXCAT3</v>
          </cell>
          <cell r="C7391" t="str">
            <v>T51 Documentary and Stock Transfer Taxes</v>
          </cell>
          <cell r="D7391" t="str">
            <v>Massachusetts</v>
          </cell>
          <cell r="G7391">
            <v>98000000</v>
          </cell>
        </row>
        <row r="7392">
          <cell r="A7392" t="str">
            <v>Q22020</v>
          </cell>
          <cell r="B7392" t="str">
            <v>QTAXCAT3</v>
          </cell>
          <cell r="C7392" t="str">
            <v>T51 Documentary and Stock Transfer Taxes</v>
          </cell>
          <cell r="D7392" t="str">
            <v>Michigan</v>
          </cell>
          <cell r="G7392">
            <v>56000000</v>
          </cell>
        </row>
        <row r="7393">
          <cell r="A7393" t="str">
            <v>Q22020</v>
          </cell>
          <cell r="B7393" t="str">
            <v>QTAXCAT3</v>
          </cell>
          <cell r="C7393" t="str">
            <v>T51 Documentary and Stock Transfer Taxes</v>
          </cell>
          <cell r="D7393" t="str">
            <v>Minnesota</v>
          </cell>
          <cell r="G7393">
            <v>97000000</v>
          </cell>
        </row>
        <row r="7394">
          <cell r="A7394" t="str">
            <v>Q22020</v>
          </cell>
          <cell r="B7394" t="str">
            <v>QTAXCAT3</v>
          </cell>
          <cell r="C7394" t="str">
            <v>T51 Documentary and Stock Transfer Taxes</v>
          </cell>
          <cell r="D7394" t="str">
            <v>Missouri</v>
          </cell>
          <cell r="G7394">
            <v>1000000</v>
          </cell>
        </row>
        <row r="7395">
          <cell r="A7395" t="str">
            <v>Q22020</v>
          </cell>
          <cell r="B7395" t="str">
            <v>QTAXCAT3</v>
          </cell>
          <cell r="C7395" t="str">
            <v>T51 Documentary and Stock Transfer Taxes</v>
          </cell>
          <cell r="D7395" t="str">
            <v>Nebraska</v>
          </cell>
          <cell r="G7395">
            <v>4000000</v>
          </cell>
        </row>
        <row r="7396">
          <cell r="A7396" t="str">
            <v>Q22020</v>
          </cell>
          <cell r="B7396" t="str">
            <v>QTAXCAT3</v>
          </cell>
          <cell r="C7396" t="str">
            <v>T51 Documentary and Stock Transfer Taxes</v>
          </cell>
          <cell r="D7396" t="str">
            <v>Nevada</v>
          </cell>
          <cell r="G7396">
            <v>42000000</v>
          </cell>
        </row>
        <row r="7397">
          <cell r="A7397" t="str">
            <v>Q22020</v>
          </cell>
          <cell r="B7397" t="str">
            <v>QTAXCAT3</v>
          </cell>
          <cell r="C7397" t="str">
            <v>T51 Documentary and Stock Transfer Taxes</v>
          </cell>
          <cell r="D7397" t="str">
            <v>New Hampshire</v>
          </cell>
          <cell r="G7397">
            <v>31000000</v>
          </cell>
        </row>
        <row r="7398">
          <cell r="A7398" t="str">
            <v>Q22020</v>
          </cell>
          <cell r="B7398" t="str">
            <v>QTAXCAT3</v>
          </cell>
          <cell r="C7398" t="str">
            <v>T51 Documentary and Stock Transfer Taxes</v>
          </cell>
          <cell r="D7398" t="str">
            <v>New Jersey</v>
          </cell>
          <cell r="G7398">
            <v>173000000</v>
          </cell>
        </row>
        <row r="7399">
          <cell r="A7399" t="str">
            <v>Q22020</v>
          </cell>
          <cell r="B7399" t="str">
            <v>QTAXCAT3</v>
          </cell>
          <cell r="C7399" t="str">
            <v>T51 Documentary and Stock Transfer Taxes</v>
          </cell>
          <cell r="D7399" t="str">
            <v>New York</v>
          </cell>
          <cell r="G7399">
            <v>176000000</v>
          </cell>
        </row>
        <row r="7400">
          <cell r="A7400" t="str">
            <v>Q22020</v>
          </cell>
          <cell r="B7400" t="str">
            <v>QTAXCAT3</v>
          </cell>
          <cell r="C7400" t="str">
            <v>T51 Documentary and Stock Transfer Taxes</v>
          </cell>
          <cell r="D7400" t="str">
            <v>North Carolina</v>
          </cell>
          <cell r="G7400">
            <v>19000000</v>
          </cell>
        </row>
        <row r="7401">
          <cell r="A7401" t="str">
            <v>Q22020</v>
          </cell>
          <cell r="B7401" t="str">
            <v>QTAXCAT3</v>
          </cell>
          <cell r="C7401" t="str">
            <v>T51 Documentary and Stock Transfer Taxes</v>
          </cell>
          <cell r="D7401" t="str">
            <v>Ohio</v>
          </cell>
          <cell r="G7401">
            <v>0</v>
          </cell>
        </row>
        <row r="7402">
          <cell r="A7402" t="str">
            <v>Q22020</v>
          </cell>
          <cell r="B7402" t="str">
            <v>QTAXCAT3</v>
          </cell>
          <cell r="C7402" t="str">
            <v>T51 Documentary and Stock Transfer Taxes</v>
          </cell>
          <cell r="D7402" t="str">
            <v>Oklahoma</v>
          </cell>
          <cell r="G7402">
            <v>5000000</v>
          </cell>
        </row>
        <row r="7403">
          <cell r="A7403" t="str">
            <v>Q22020</v>
          </cell>
          <cell r="B7403" t="str">
            <v>QTAXCAT3</v>
          </cell>
          <cell r="C7403" t="str">
            <v>T51 Documentary and Stock Transfer Taxes</v>
          </cell>
          <cell r="D7403" t="str">
            <v>Oregon</v>
          </cell>
          <cell r="G7403">
            <v>1000000</v>
          </cell>
        </row>
        <row r="7404">
          <cell r="A7404" t="str">
            <v>Q22020</v>
          </cell>
          <cell r="B7404" t="str">
            <v>QTAXCAT3</v>
          </cell>
          <cell r="C7404" t="str">
            <v>T51 Documentary and Stock Transfer Taxes</v>
          </cell>
          <cell r="D7404" t="str">
            <v>Pennsylvania</v>
          </cell>
          <cell r="G7404">
            <v>110000000</v>
          </cell>
        </row>
        <row r="7405">
          <cell r="A7405" t="str">
            <v>Q22020</v>
          </cell>
          <cell r="B7405" t="str">
            <v>QTAXCAT3</v>
          </cell>
          <cell r="C7405" t="str">
            <v>T51 Documentary and Stock Transfer Taxes</v>
          </cell>
          <cell r="D7405" t="str">
            <v>Rhode Island</v>
          </cell>
          <cell r="G7405">
            <v>3000000</v>
          </cell>
        </row>
        <row r="7406">
          <cell r="A7406" t="str">
            <v>Q22020</v>
          </cell>
          <cell r="B7406" t="str">
            <v>QTAXCAT3</v>
          </cell>
          <cell r="C7406" t="str">
            <v>T51 Documentary and Stock Transfer Taxes</v>
          </cell>
          <cell r="D7406" t="str">
            <v>South Carolina</v>
          </cell>
          <cell r="G7406">
            <v>24000000</v>
          </cell>
        </row>
        <row r="7407">
          <cell r="A7407" t="str">
            <v>Q22020</v>
          </cell>
          <cell r="B7407" t="str">
            <v>QTAXCAT3</v>
          </cell>
          <cell r="C7407" t="str">
            <v>T51 Documentary and Stock Transfer Taxes</v>
          </cell>
          <cell r="D7407" t="str">
            <v>South Dakota</v>
          </cell>
          <cell r="G7407">
            <v>0</v>
          </cell>
        </row>
        <row r="7408">
          <cell r="A7408" t="str">
            <v>Q22020</v>
          </cell>
          <cell r="B7408" t="str">
            <v>QTAXCAT3</v>
          </cell>
          <cell r="C7408" t="str">
            <v>T51 Documentary and Stock Transfer Taxes</v>
          </cell>
          <cell r="D7408" t="str">
            <v>Tennessee</v>
          </cell>
          <cell r="G7408">
            <v>70000000</v>
          </cell>
        </row>
        <row r="7409">
          <cell r="A7409" t="str">
            <v>Q22020</v>
          </cell>
          <cell r="B7409" t="str">
            <v>QTAXCAT3</v>
          </cell>
          <cell r="C7409" t="str">
            <v>T51 Documentary and Stock Transfer Taxes</v>
          </cell>
          <cell r="D7409" t="str">
            <v>Vermont</v>
          </cell>
          <cell r="G7409">
            <v>8000000</v>
          </cell>
        </row>
        <row r="7410">
          <cell r="A7410" t="str">
            <v>Q22020</v>
          </cell>
          <cell r="B7410" t="str">
            <v>QTAXCAT3</v>
          </cell>
          <cell r="C7410" t="str">
            <v>T51 Documentary and Stock Transfer Taxes</v>
          </cell>
          <cell r="D7410" t="str">
            <v>Virginia</v>
          </cell>
          <cell r="G7410">
            <v>154000000</v>
          </cell>
        </row>
        <row r="7411">
          <cell r="A7411" t="str">
            <v>Q22020</v>
          </cell>
          <cell r="B7411" t="str">
            <v>QTAXCAT3</v>
          </cell>
          <cell r="C7411" t="str">
            <v>T51 Documentary and Stock Transfer Taxes</v>
          </cell>
          <cell r="D7411" t="str">
            <v>Washington</v>
          </cell>
          <cell r="G7411">
            <v>234000000</v>
          </cell>
        </row>
        <row r="7412">
          <cell r="A7412" t="str">
            <v>Q22020</v>
          </cell>
          <cell r="B7412" t="str">
            <v>QTAXCAT3</v>
          </cell>
          <cell r="C7412" t="str">
            <v>T51 Documentary and Stock Transfer Taxes</v>
          </cell>
          <cell r="D7412" t="str">
            <v>West Virginia</v>
          </cell>
          <cell r="G7412">
            <v>3000000</v>
          </cell>
        </row>
        <row r="7413">
          <cell r="A7413" t="str">
            <v>Q22020</v>
          </cell>
          <cell r="B7413" t="str">
            <v>QTAXCAT3</v>
          </cell>
          <cell r="C7413" t="str">
            <v>T51 Documentary and Stock Transfer Taxes</v>
          </cell>
          <cell r="D7413" t="str">
            <v>Wisconsin</v>
          </cell>
          <cell r="G7413">
            <v>22000000</v>
          </cell>
        </row>
        <row r="7414">
          <cell r="A7414" t="str">
            <v>Q22020</v>
          </cell>
          <cell r="B7414" t="str">
            <v>QTAXCAT3</v>
          </cell>
          <cell r="C7414" t="str">
            <v>T51 Documentary and Stock Transfer Taxes</v>
          </cell>
          <cell r="D7414" t="str">
            <v>District of Columbia</v>
          </cell>
          <cell r="G7414">
            <v>98000000</v>
          </cell>
        </row>
        <row r="7415">
          <cell r="A7415" t="str">
            <v>Q22020</v>
          </cell>
          <cell r="B7415" t="str">
            <v>QTAXCAT3</v>
          </cell>
          <cell r="C7415" t="str">
            <v>T53 Severance Taxes</v>
          </cell>
          <cell r="D7415" t="str">
            <v>U.S. Total</v>
          </cell>
          <cell r="G7415">
            <v>1820000000</v>
          </cell>
        </row>
        <row r="7416">
          <cell r="A7416" t="str">
            <v>Q22020</v>
          </cell>
          <cell r="B7416" t="str">
            <v>QTAXCAT3</v>
          </cell>
          <cell r="C7416" t="str">
            <v>T53 Severance Taxes</v>
          </cell>
          <cell r="D7416" t="str">
            <v>Alabama</v>
          </cell>
          <cell r="G7416">
            <v>5000000</v>
          </cell>
        </row>
        <row r="7417">
          <cell r="A7417" t="str">
            <v>Q22020</v>
          </cell>
          <cell r="B7417" t="str">
            <v>QTAXCAT3</v>
          </cell>
          <cell r="C7417" t="str">
            <v>T53 Severance Taxes</v>
          </cell>
          <cell r="D7417" t="str">
            <v>Alaska</v>
          </cell>
          <cell r="G7417">
            <v>83000000</v>
          </cell>
        </row>
        <row r="7418">
          <cell r="A7418" t="str">
            <v>Q22020</v>
          </cell>
          <cell r="B7418" t="str">
            <v>QTAXCAT3</v>
          </cell>
          <cell r="C7418" t="str">
            <v>T53 Severance Taxes</v>
          </cell>
          <cell r="D7418" t="str">
            <v>Arizona</v>
          </cell>
          <cell r="G7418">
            <v>3000000</v>
          </cell>
        </row>
        <row r="7419">
          <cell r="A7419" t="str">
            <v>Q22020</v>
          </cell>
          <cell r="B7419" t="str">
            <v>QTAXCAT3</v>
          </cell>
          <cell r="C7419" t="str">
            <v>T53 Severance Taxes</v>
          </cell>
          <cell r="D7419" t="str">
            <v>Arkansas</v>
          </cell>
          <cell r="G7419">
            <v>3000000</v>
          </cell>
        </row>
        <row r="7420">
          <cell r="A7420" t="str">
            <v>Q22020</v>
          </cell>
          <cell r="B7420" t="str">
            <v>QTAXCAT3</v>
          </cell>
          <cell r="C7420" t="str">
            <v>T53 Severance Taxes</v>
          </cell>
          <cell r="D7420" t="str">
            <v>California</v>
          </cell>
          <cell r="G7420">
            <v>13000000</v>
          </cell>
        </row>
        <row r="7421">
          <cell r="A7421" t="str">
            <v>Q22020</v>
          </cell>
          <cell r="B7421" t="str">
            <v>QTAXCAT3</v>
          </cell>
          <cell r="C7421" t="str">
            <v>T53 Severance Taxes</v>
          </cell>
          <cell r="D7421" t="str">
            <v>Colorado</v>
          </cell>
          <cell r="G7421">
            <v>39000000</v>
          </cell>
        </row>
        <row r="7422">
          <cell r="A7422" t="str">
            <v>Q22020</v>
          </cell>
          <cell r="B7422" t="str">
            <v>QTAXCAT3</v>
          </cell>
          <cell r="C7422" t="str">
            <v>T53 Severance Taxes</v>
          </cell>
          <cell r="D7422" t="str">
            <v>Connecticut</v>
          </cell>
          <cell r="G7422">
            <v>0</v>
          </cell>
        </row>
        <row r="7423">
          <cell r="A7423" t="str">
            <v>Q22020</v>
          </cell>
          <cell r="B7423" t="str">
            <v>QTAXCAT3</v>
          </cell>
          <cell r="C7423" t="str">
            <v>T53 Severance Taxes</v>
          </cell>
          <cell r="D7423" t="str">
            <v>Florida</v>
          </cell>
          <cell r="G7423">
            <v>12000000</v>
          </cell>
        </row>
        <row r="7424">
          <cell r="A7424" t="str">
            <v>Q22020</v>
          </cell>
          <cell r="B7424" t="str">
            <v>QTAXCAT3</v>
          </cell>
          <cell r="C7424" t="str">
            <v>T53 Severance Taxes</v>
          </cell>
          <cell r="D7424" t="str">
            <v>Idaho</v>
          </cell>
          <cell r="G7424">
            <v>0</v>
          </cell>
        </row>
        <row r="7425">
          <cell r="A7425" t="str">
            <v>Q22020</v>
          </cell>
          <cell r="B7425" t="str">
            <v>QTAXCAT3</v>
          </cell>
          <cell r="C7425" t="str">
            <v>T53 Severance Taxes</v>
          </cell>
          <cell r="D7425" t="str">
            <v>Illinois</v>
          </cell>
          <cell r="G7425">
            <v>0</v>
          </cell>
        </row>
        <row r="7426">
          <cell r="A7426" t="str">
            <v>Q22020</v>
          </cell>
          <cell r="B7426" t="str">
            <v>QTAXCAT3</v>
          </cell>
          <cell r="C7426" t="str">
            <v>T53 Severance Taxes</v>
          </cell>
          <cell r="D7426" t="str">
            <v>Indiana</v>
          </cell>
          <cell r="G7426">
            <v>0</v>
          </cell>
        </row>
        <row r="7427">
          <cell r="A7427" t="str">
            <v>Q22020</v>
          </cell>
          <cell r="B7427" t="str">
            <v>QTAXCAT3</v>
          </cell>
          <cell r="C7427" t="str">
            <v>T53 Severance Taxes</v>
          </cell>
          <cell r="D7427" t="str">
            <v>Kansas</v>
          </cell>
          <cell r="G7427">
            <v>7000000</v>
          </cell>
        </row>
        <row r="7428">
          <cell r="A7428" t="str">
            <v>Q22020</v>
          </cell>
          <cell r="B7428" t="str">
            <v>QTAXCAT3</v>
          </cell>
          <cell r="C7428" t="str">
            <v>T53 Severance Taxes</v>
          </cell>
          <cell r="D7428" t="str">
            <v>Kentucky</v>
          </cell>
          <cell r="G7428">
            <v>17000000</v>
          </cell>
        </row>
        <row r="7429">
          <cell r="A7429" t="str">
            <v>Q22020</v>
          </cell>
          <cell r="B7429" t="str">
            <v>QTAXCAT3</v>
          </cell>
          <cell r="C7429" t="str">
            <v>T53 Severance Taxes</v>
          </cell>
          <cell r="D7429" t="str">
            <v>Louisiana</v>
          </cell>
          <cell r="G7429">
            <v>66000000</v>
          </cell>
        </row>
        <row r="7430">
          <cell r="A7430" t="str">
            <v>Q22020</v>
          </cell>
          <cell r="B7430" t="str">
            <v>QTAXCAT3</v>
          </cell>
          <cell r="C7430" t="str">
            <v>T53 Severance Taxes</v>
          </cell>
          <cell r="D7430" t="str">
            <v>Michigan</v>
          </cell>
          <cell r="G7430">
            <v>2000000</v>
          </cell>
        </row>
        <row r="7431">
          <cell r="A7431" t="str">
            <v>Q22020</v>
          </cell>
          <cell r="B7431" t="str">
            <v>QTAXCAT3</v>
          </cell>
          <cell r="C7431" t="str">
            <v>T53 Severance Taxes</v>
          </cell>
          <cell r="D7431" t="str">
            <v>Minnesota</v>
          </cell>
          <cell r="G7431">
            <v>9000000</v>
          </cell>
        </row>
        <row r="7432">
          <cell r="A7432" t="str">
            <v>Q22020</v>
          </cell>
          <cell r="B7432" t="str">
            <v>QTAXCAT3</v>
          </cell>
          <cell r="C7432" t="str">
            <v>T53 Severance Taxes</v>
          </cell>
          <cell r="D7432" t="str">
            <v>Mississippi</v>
          </cell>
          <cell r="G7432">
            <v>4000000</v>
          </cell>
        </row>
        <row r="7433">
          <cell r="A7433" t="str">
            <v>Q22020</v>
          </cell>
          <cell r="B7433" t="str">
            <v>QTAXCAT3</v>
          </cell>
          <cell r="C7433" t="str">
            <v>T53 Severance Taxes</v>
          </cell>
          <cell r="D7433" t="str">
            <v>Missouri</v>
          </cell>
          <cell r="G7433">
            <v>0</v>
          </cell>
        </row>
        <row r="7434">
          <cell r="A7434" t="str">
            <v>Q22020</v>
          </cell>
          <cell r="B7434" t="str">
            <v>QTAXCAT3</v>
          </cell>
          <cell r="C7434" t="str">
            <v>T53 Severance Taxes</v>
          </cell>
          <cell r="D7434" t="str">
            <v>Montana</v>
          </cell>
          <cell r="G7434">
            <v>43000000</v>
          </cell>
        </row>
        <row r="7435">
          <cell r="A7435" t="str">
            <v>Q22020</v>
          </cell>
          <cell r="B7435" t="str">
            <v>QTAXCAT3</v>
          </cell>
          <cell r="C7435" t="str">
            <v>T53 Severance Taxes</v>
          </cell>
          <cell r="D7435" t="str">
            <v>Nebraska</v>
          </cell>
          <cell r="G7435">
            <v>0</v>
          </cell>
        </row>
        <row r="7436">
          <cell r="A7436" t="str">
            <v>Q22020</v>
          </cell>
          <cell r="B7436" t="str">
            <v>QTAXCAT3</v>
          </cell>
          <cell r="C7436" t="str">
            <v>T53 Severance Taxes</v>
          </cell>
          <cell r="D7436" t="str">
            <v>Nevada</v>
          </cell>
          <cell r="G7436">
            <v>122000000</v>
          </cell>
        </row>
        <row r="7437">
          <cell r="A7437" t="str">
            <v>Q22020</v>
          </cell>
          <cell r="B7437" t="str">
            <v>QTAXCAT3</v>
          </cell>
          <cell r="C7437" t="str">
            <v>T53 Severance Taxes</v>
          </cell>
          <cell r="D7437" t="str">
            <v>New Mexico</v>
          </cell>
          <cell r="G7437">
            <v>172000000</v>
          </cell>
        </row>
        <row r="7438">
          <cell r="A7438" t="str">
            <v>Q22020</v>
          </cell>
          <cell r="B7438" t="str">
            <v>QTAXCAT3</v>
          </cell>
          <cell r="C7438" t="str">
            <v>T53 Severance Taxes</v>
          </cell>
          <cell r="D7438" t="str">
            <v>North Carolina</v>
          </cell>
          <cell r="G7438">
            <v>0</v>
          </cell>
        </row>
        <row r="7439">
          <cell r="A7439" t="str">
            <v>Q22020</v>
          </cell>
          <cell r="B7439" t="str">
            <v>QTAXCAT3</v>
          </cell>
          <cell r="C7439" t="str">
            <v>T53 Severance Taxes</v>
          </cell>
          <cell r="D7439" t="str">
            <v>North Dakota</v>
          </cell>
          <cell r="G7439">
            <v>184000000</v>
          </cell>
        </row>
        <row r="7440">
          <cell r="A7440" t="str">
            <v>Q22020</v>
          </cell>
          <cell r="B7440" t="str">
            <v>QTAXCAT3</v>
          </cell>
          <cell r="C7440" t="str">
            <v>T53 Severance Taxes</v>
          </cell>
          <cell r="D7440" t="str">
            <v>Ohio</v>
          </cell>
          <cell r="G7440">
            <v>16000000</v>
          </cell>
        </row>
        <row r="7441">
          <cell r="A7441" t="str">
            <v>Q22020</v>
          </cell>
          <cell r="B7441" t="str">
            <v>QTAXCAT3</v>
          </cell>
          <cell r="C7441" t="str">
            <v>T53 Severance Taxes</v>
          </cell>
          <cell r="D7441" t="str">
            <v>Oklahoma</v>
          </cell>
          <cell r="G7441">
            <v>113000000</v>
          </cell>
        </row>
        <row r="7442">
          <cell r="A7442" t="str">
            <v>Q22020</v>
          </cell>
          <cell r="B7442" t="str">
            <v>QTAXCAT3</v>
          </cell>
          <cell r="C7442" t="str">
            <v>T53 Severance Taxes</v>
          </cell>
          <cell r="D7442" t="str">
            <v>Oregon</v>
          </cell>
          <cell r="G7442">
            <v>4000000</v>
          </cell>
        </row>
        <row r="7443">
          <cell r="A7443" t="str">
            <v>Q22020</v>
          </cell>
          <cell r="B7443" t="str">
            <v>QTAXCAT3</v>
          </cell>
          <cell r="C7443" t="str">
            <v>T53 Severance Taxes</v>
          </cell>
          <cell r="D7443" t="str">
            <v>South Dakota</v>
          </cell>
          <cell r="G7443">
            <v>1000000</v>
          </cell>
        </row>
        <row r="7444">
          <cell r="A7444" t="str">
            <v>Q22020</v>
          </cell>
          <cell r="B7444" t="str">
            <v>QTAXCAT3</v>
          </cell>
          <cell r="C7444" t="str">
            <v>T53 Severance Taxes</v>
          </cell>
          <cell r="D7444" t="str">
            <v>Tennessee</v>
          </cell>
          <cell r="G7444">
            <v>0</v>
          </cell>
        </row>
        <row r="7445">
          <cell r="A7445" t="str">
            <v>Q22020</v>
          </cell>
          <cell r="B7445" t="str">
            <v>QTAXCAT3</v>
          </cell>
          <cell r="C7445" t="str">
            <v>T53 Severance Taxes</v>
          </cell>
          <cell r="D7445" t="str">
            <v>Texas</v>
          </cell>
          <cell r="G7445">
            <v>563000000</v>
          </cell>
        </row>
        <row r="7446">
          <cell r="A7446" t="str">
            <v>Q22020</v>
          </cell>
          <cell r="B7446" t="str">
            <v>QTAXCAT3</v>
          </cell>
          <cell r="C7446" t="str">
            <v>T53 Severance Taxes</v>
          </cell>
          <cell r="D7446" t="str">
            <v>Utah</v>
          </cell>
          <cell r="G7446">
            <v>14000000</v>
          </cell>
        </row>
        <row r="7447">
          <cell r="A7447" t="str">
            <v>Q22020</v>
          </cell>
          <cell r="B7447" t="str">
            <v>QTAXCAT3</v>
          </cell>
          <cell r="C7447" t="str">
            <v>T53 Severance Taxes</v>
          </cell>
          <cell r="D7447" t="str">
            <v>Virginia</v>
          </cell>
          <cell r="G7447">
            <v>-1000000</v>
          </cell>
        </row>
        <row r="7448">
          <cell r="A7448" t="str">
            <v>Q22020</v>
          </cell>
          <cell r="B7448" t="str">
            <v>QTAXCAT3</v>
          </cell>
          <cell r="C7448" t="str">
            <v>T53 Severance Taxes</v>
          </cell>
          <cell r="D7448" t="str">
            <v>Washington</v>
          </cell>
          <cell r="G7448">
            <v>7000000</v>
          </cell>
        </row>
        <row r="7449">
          <cell r="A7449" t="str">
            <v>Q22020</v>
          </cell>
          <cell r="B7449" t="str">
            <v>QTAXCAT3</v>
          </cell>
          <cell r="C7449" t="str">
            <v>T53 Severance Taxes</v>
          </cell>
          <cell r="D7449" t="str">
            <v>West Virginia</v>
          </cell>
          <cell r="G7449">
            <v>45000000</v>
          </cell>
        </row>
        <row r="7450">
          <cell r="A7450" t="str">
            <v>Q22020</v>
          </cell>
          <cell r="B7450" t="str">
            <v>QTAXCAT3</v>
          </cell>
          <cell r="C7450" t="str">
            <v>T53 Severance Taxes</v>
          </cell>
          <cell r="D7450" t="str">
            <v>Wisconsin</v>
          </cell>
          <cell r="G7450">
            <v>0</v>
          </cell>
        </row>
        <row r="7451">
          <cell r="A7451" t="str">
            <v>Q22020</v>
          </cell>
          <cell r="B7451" t="str">
            <v>QTAXCAT3</v>
          </cell>
          <cell r="C7451" t="str">
            <v>T53 Severance Taxes</v>
          </cell>
          <cell r="D7451" t="str">
            <v>Wyoming</v>
          </cell>
          <cell r="G7451">
            <v>271000000</v>
          </cell>
        </row>
        <row r="7452">
          <cell r="A7452" t="str">
            <v>Q22020</v>
          </cell>
          <cell r="B7452" t="str">
            <v>QTAXCAT3</v>
          </cell>
          <cell r="C7452" t="str">
            <v>T99 Taxes, Not Elsewhere Classified</v>
          </cell>
          <cell r="D7452" t="str">
            <v>U.S. Total</v>
          </cell>
          <cell r="G7452">
            <v>1122000000</v>
          </cell>
        </row>
        <row r="7453">
          <cell r="A7453" t="str">
            <v>Q22020</v>
          </cell>
          <cell r="B7453" t="str">
            <v>QTAXCAT3</v>
          </cell>
          <cell r="C7453" t="str">
            <v>T99 Taxes, Not Elsewhere Classified</v>
          </cell>
          <cell r="D7453" t="str">
            <v>Arizona</v>
          </cell>
          <cell r="G7453">
            <v>8000000</v>
          </cell>
        </row>
        <row r="7454">
          <cell r="A7454" t="str">
            <v>Q22020</v>
          </cell>
          <cell r="B7454" t="str">
            <v>QTAXCAT3</v>
          </cell>
          <cell r="C7454" t="str">
            <v>T99 Taxes, Not Elsewhere Classified</v>
          </cell>
          <cell r="D7454" t="str">
            <v>Arkansas</v>
          </cell>
          <cell r="G7454">
            <v>14000000</v>
          </cell>
        </row>
        <row r="7455">
          <cell r="A7455" t="str">
            <v>Q22020</v>
          </cell>
          <cell r="B7455" t="str">
            <v>QTAXCAT3</v>
          </cell>
          <cell r="C7455" t="str">
            <v>T99 Taxes, Not Elsewhere Classified</v>
          </cell>
          <cell r="D7455" t="str">
            <v>Connecticut</v>
          </cell>
          <cell r="G7455">
            <v>0</v>
          </cell>
        </row>
        <row r="7456">
          <cell r="A7456" t="str">
            <v>Q22020</v>
          </cell>
          <cell r="B7456" t="str">
            <v>QTAXCAT3</v>
          </cell>
          <cell r="C7456" t="str">
            <v>T99 Taxes, Not Elsewhere Classified</v>
          </cell>
          <cell r="D7456" t="str">
            <v>Delaware</v>
          </cell>
          <cell r="G7456">
            <v>0</v>
          </cell>
        </row>
        <row r="7457">
          <cell r="A7457" t="str">
            <v>Q22020</v>
          </cell>
          <cell r="B7457" t="str">
            <v>QTAXCAT3</v>
          </cell>
          <cell r="C7457" t="str">
            <v>T99 Taxes, Not Elsewhere Classified</v>
          </cell>
          <cell r="D7457" t="str">
            <v>Georgia</v>
          </cell>
          <cell r="G7457">
            <v>22000000</v>
          </cell>
        </row>
        <row r="7458">
          <cell r="A7458" t="str">
            <v>Q22020</v>
          </cell>
          <cell r="B7458" t="str">
            <v>QTAXCAT3</v>
          </cell>
          <cell r="C7458" t="str">
            <v>T99 Taxes, Not Elsewhere Classified</v>
          </cell>
          <cell r="D7458" t="str">
            <v>Idaho</v>
          </cell>
          <cell r="G7458">
            <v>1000000</v>
          </cell>
        </row>
        <row r="7459">
          <cell r="A7459" t="str">
            <v>Q22020</v>
          </cell>
          <cell r="B7459" t="str">
            <v>QTAXCAT3</v>
          </cell>
          <cell r="C7459" t="str">
            <v>T99 Taxes, Not Elsewhere Classified</v>
          </cell>
          <cell r="D7459" t="str">
            <v>Indiana</v>
          </cell>
          <cell r="G7459">
            <v>85000000</v>
          </cell>
        </row>
        <row r="7460">
          <cell r="A7460" t="str">
            <v>Q22020</v>
          </cell>
          <cell r="B7460" t="str">
            <v>QTAXCAT3</v>
          </cell>
          <cell r="C7460" t="str">
            <v>T99 Taxes, Not Elsewhere Classified</v>
          </cell>
          <cell r="D7460" t="str">
            <v>Louisiana</v>
          </cell>
          <cell r="G7460">
            <v>0</v>
          </cell>
        </row>
        <row r="7461">
          <cell r="A7461" t="str">
            <v>Q22020</v>
          </cell>
          <cell r="B7461" t="str">
            <v>QTAXCAT3</v>
          </cell>
          <cell r="C7461" t="str">
            <v>T99 Taxes, Not Elsewhere Classified</v>
          </cell>
          <cell r="D7461" t="str">
            <v>Maryland</v>
          </cell>
          <cell r="G7461">
            <v>86000000</v>
          </cell>
        </row>
        <row r="7462">
          <cell r="A7462" t="str">
            <v>Q22020</v>
          </cell>
          <cell r="B7462" t="str">
            <v>QTAXCAT3</v>
          </cell>
          <cell r="C7462" t="str">
            <v>T99 Taxes, Not Elsewhere Classified</v>
          </cell>
          <cell r="D7462" t="str">
            <v>Massachusetts</v>
          </cell>
          <cell r="G7462">
            <v>0</v>
          </cell>
        </row>
        <row r="7463">
          <cell r="A7463" t="str">
            <v>Q22020</v>
          </cell>
          <cell r="B7463" t="str">
            <v>QTAXCAT3</v>
          </cell>
          <cell r="C7463" t="str">
            <v>T99 Taxes, Not Elsewhere Classified</v>
          </cell>
          <cell r="D7463" t="str">
            <v>Michigan</v>
          </cell>
          <cell r="G7463">
            <v>27000000</v>
          </cell>
        </row>
        <row r="7464">
          <cell r="A7464" t="str">
            <v>Q22020</v>
          </cell>
          <cell r="B7464" t="str">
            <v>QTAXCAT3</v>
          </cell>
          <cell r="C7464" t="str">
            <v>T99 Taxes, Not Elsewhere Classified</v>
          </cell>
          <cell r="D7464" t="str">
            <v>Minnesota</v>
          </cell>
          <cell r="G7464">
            <v>0</v>
          </cell>
        </row>
        <row r="7465">
          <cell r="A7465" t="str">
            <v>Q22020</v>
          </cell>
          <cell r="B7465" t="str">
            <v>QTAXCAT3</v>
          </cell>
          <cell r="C7465" t="str">
            <v>T99 Taxes, Not Elsewhere Classified</v>
          </cell>
          <cell r="D7465" t="str">
            <v>Mississippi</v>
          </cell>
          <cell r="G7465">
            <v>0</v>
          </cell>
        </row>
        <row r="7466">
          <cell r="A7466" t="str">
            <v>Q22020</v>
          </cell>
          <cell r="B7466" t="str">
            <v>QTAXCAT3</v>
          </cell>
          <cell r="C7466" t="str">
            <v>T99 Taxes, Not Elsewhere Classified</v>
          </cell>
          <cell r="D7466" t="str">
            <v>Missouri</v>
          </cell>
          <cell r="G7466">
            <v>0</v>
          </cell>
        </row>
        <row r="7467">
          <cell r="A7467" t="str">
            <v>Q22020</v>
          </cell>
          <cell r="B7467" t="str">
            <v>QTAXCAT3</v>
          </cell>
          <cell r="C7467" t="str">
            <v>T99 Taxes, Not Elsewhere Classified</v>
          </cell>
          <cell r="D7467" t="str">
            <v>Montana</v>
          </cell>
          <cell r="G7467">
            <v>1000000</v>
          </cell>
        </row>
        <row r="7468">
          <cell r="A7468" t="str">
            <v>Q22020</v>
          </cell>
          <cell r="B7468" t="str">
            <v>QTAXCAT3</v>
          </cell>
          <cell r="C7468" t="str">
            <v>T99 Taxes, Not Elsewhere Classified</v>
          </cell>
          <cell r="D7468" t="str">
            <v>Nevada</v>
          </cell>
          <cell r="G7468">
            <v>326000000</v>
          </cell>
        </row>
        <row r="7469">
          <cell r="A7469" t="str">
            <v>Q22020</v>
          </cell>
          <cell r="B7469" t="str">
            <v>QTAXCAT3</v>
          </cell>
          <cell r="C7469" t="str">
            <v>T99 Taxes, Not Elsewhere Classified</v>
          </cell>
          <cell r="D7469" t="str">
            <v>New Mexico</v>
          </cell>
          <cell r="G7469">
            <v>4000000</v>
          </cell>
        </row>
        <row r="7470">
          <cell r="A7470" t="str">
            <v>Q22020</v>
          </cell>
          <cell r="B7470" t="str">
            <v>QTAXCAT3</v>
          </cell>
          <cell r="C7470" t="str">
            <v>T99 Taxes, Not Elsewhere Classified</v>
          </cell>
          <cell r="D7470" t="str">
            <v>New York</v>
          </cell>
          <cell r="G7470">
            <v>368000000</v>
          </cell>
        </row>
        <row r="7471">
          <cell r="A7471" t="str">
            <v>Q22020</v>
          </cell>
          <cell r="B7471" t="str">
            <v>QTAXCAT3</v>
          </cell>
          <cell r="C7471" t="str">
            <v>T99 Taxes, Not Elsewhere Classified</v>
          </cell>
          <cell r="D7471" t="str">
            <v>Oklahoma</v>
          </cell>
          <cell r="G7471">
            <v>20000000</v>
          </cell>
        </row>
        <row r="7472">
          <cell r="A7472" t="str">
            <v>Q22020</v>
          </cell>
          <cell r="B7472" t="str">
            <v>QTAXCAT3</v>
          </cell>
          <cell r="C7472" t="str">
            <v>T99 Taxes, Not Elsewhere Classified</v>
          </cell>
          <cell r="D7472" t="str">
            <v>Oregon</v>
          </cell>
          <cell r="G7472">
            <v>2000000</v>
          </cell>
        </row>
        <row r="7473">
          <cell r="A7473" t="str">
            <v>Q22020</v>
          </cell>
          <cell r="B7473" t="str">
            <v>QTAXCAT3</v>
          </cell>
          <cell r="C7473" t="str">
            <v>T99 Taxes, Not Elsewhere Classified</v>
          </cell>
          <cell r="D7473" t="str">
            <v>Pennsylvania</v>
          </cell>
          <cell r="G7473">
            <v>5000000</v>
          </cell>
        </row>
        <row r="7474">
          <cell r="A7474" t="str">
            <v>Q22020</v>
          </cell>
          <cell r="B7474" t="str">
            <v>QTAXCAT3</v>
          </cell>
          <cell r="C7474" t="str">
            <v>T99 Taxes, Not Elsewhere Classified</v>
          </cell>
          <cell r="D7474" t="str">
            <v>Rhode Island</v>
          </cell>
          <cell r="G7474">
            <v>0</v>
          </cell>
        </row>
        <row r="7475">
          <cell r="A7475" t="str">
            <v>Q22020</v>
          </cell>
          <cell r="B7475" t="str">
            <v>QTAXCAT3</v>
          </cell>
          <cell r="C7475" t="str">
            <v>T99 Taxes, Not Elsewhere Classified</v>
          </cell>
          <cell r="D7475" t="str">
            <v>South Carolina</v>
          </cell>
          <cell r="G7475">
            <v>106000000</v>
          </cell>
        </row>
        <row r="7476">
          <cell r="A7476" t="str">
            <v>Q22020</v>
          </cell>
          <cell r="B7476" t="str">
            <v>QTAXCAT3</v>
          </cell>
          <cell r="C7476" t="str">
            <v>T99 Taxes, Not Elsewhere Classified</v>
          </cell>
          <cell r="D7476" t="str">
            <v>South Dakota</v>
          </cell>
          <cell r="G7476">
            <v>0</v>
          </cell>
        </row>
        <row r="7477">
          <cell r="A7477" t="str">
            <v>Q22020</v>
          </cell>
          <cell r="B7477" t="str">
            <v>QTAXCAT3</v>
          </cell>
          <cell r="C7477" t="str">
            <v>T99 Taxes, Not Elsewhere Classified</v>
          </cell>
          <cell r="D7477" t="str">
            <v>Tennessee</v>
          </cell>
          <cell r="G7477">
            <v>7000000</v>
          </cell>
        </row>
        <row r="7478">
          <cell r="A7478" t="str">
            <v>Q22020</v>
          </cell>
          <cell r="B7478" t="str">
            <v>QTAXCAT3</v>
          </cell>
          <cell r="C7478" t="str">
            <v>T99 Taxes, Not Elsewhere Classified</v>
          </cell>
          <cell r="D7478" t="str">
            <v>Utah</v>
          </cell>
          <cell r="G7478">
            <v>0</v>
          </cell>
        </row>
        <row r="7479">
          <cell r="A7479" t="str">
            <v>Q22020</v>
          </cell>
          <cell r="B7479" t="str">
            <v>QTAXCAT3</v>
          </cell>
          <cell r="C7479" t="str">
            <v>T99 Taxes, Not Elsewhere Classified</v>
          </cell>
          <cell r="D7479" t="str">
            <v>Vermont</v>
          </cell>
          <cell r="G7479">
            <v>1000000</v>
          </cell>
        </row>
        <row r="7480">
          <cell r="A7480" t="str">
            <v>Q22020</v>
          </cell>
          <cell r="B7480" t="str">
            <v>QTAXCAT3</v>
          </cell>
          <cell r="C7480" t="str">
            <v>T99 Taxes, Not Elsewhere Classified</v>
          </cell>
          <cell r="D7480" t="str">
            <v>Virginia</v>
          </cell>
          <cell r="G7480">
            <v>24000000</v>
          </cell>
        </row>
        <row r="7481">
          <cell r="A7481" t="str">
            <v>Q22020</v>
          </cell>
          <cell r="B7481" t="str">
            <v>QTAXCAT3</v>
          </cell>
          <cell r="C7481" t="str">
            <v>T99 Taxes, Not Elsewhere Classified</v>
          </cell>
          <cell r="D7481" t="str">
            <v>Washington</v>
          </cell>
          <cell r="G7481">
            <v>8000000</v>
          </cell>
        </row>
        <row r="7482">
          <cell r="A7482" t="str">
            <v>Q22020</v>
          </cell>
          <cell r="B7482" t="str">
            <v>QTAXCAT3</v>
          </cell>
          <cell r="C7482" t="str">
            <v>T99 Taxes, Not Elsewhere Classified</v>
          </cell>
          <cell r="D7482" t="str">
            <v>West Virginia</v>
          </cell>
          <cell r="G7482">
            <v>2000000</v>
          </cell>
        </row>
        <row r="7483">
          <cell r="A7483" t="str">
            <v>Q22020</v>
          </cell>
          <cell r="B7483" t="str">
            <v>QTAXCAT3</v>
          </cell>
          <cell r="C7483" t="str">
            <v>T99 Taxes, Not Elsewhere Classified</v>
          </cell>
          <cell r="D7483" t="str">
            <v>Wisconsin</v>
          </cell>
          <cell r="G7483">
            <v>4000000</v>
          </cell>
        </row>
        <row r="7484">
          <cell r="A7484" t="str">
            <v>Q22020</v>
          </cell>
          <cell r="B7484" t="str">
            <v>QTAXCAT3</v>
          </cell>
          <cell r="C7484" t="str">
            <v>T99 Taxes, Not Elsewhere Classified</v>
          </cell>
          <cell r="D7484" t="str">
            <v>Wyoming</v>
          </cell>
          <cell r="G7484">
            <v>1000000</v>
          </cell>
        </row>
        <row r="7485">
          <cell r="A7485" t="str">
            <v>Q22020</v>
          </cell>
          <cell r="B7485" t="str">
            <v>QTAXCAT3</v>
          </cell>
          <cell r="C7485" t="str">
            <v>T99 Taxes, Not Elsewhere Classified</v>
          </cell>
          <cell r="D7485" t="str">
            <v>District of Columbia</v>
          </cell>
          <cell r="G7485">
            <v>7000000</v>
          </cell>
        </row>
        <row r="7486">
          <cell r="A7486" t="str">
            <v>Q22020</v>
          </cell>
          <cell r="B7486" t="str">
            <v>QTAXCAT3</v>
          </cell>
          <cell r="C7486" t="str">
            <v>Total Taxes</v>
          </cell>
          <cell r="D7486" t="str">
            <v>U.S. Total</v>
          </cell>
          <cell r="G7486">
            <v>252334000000</v>
          </cell>
        </row>
        <row r="7487">
          <cell r="A7487" t="str">
            <v>Q22020</v>
          </cell>
          <cell r="B7487" t="str">
            <v>QTAXCAT3</v>
          </cell>
          <cell r="C7487" t="str">
            <v>Total Taxes</v>
          </cell>
          <cell r="D7487" t="str">
            <v>Alabama</v>
          </cell>
          <cell r="G7487">
            <v>2752000000</v>
          </cell>
        </row>
        <row r="7488">
          <cell r="A7488" t="str">
            <v>Q22020</v>
          </cell>
          <cell r="B7488" t="str">
            <v>QTAXCAT3</v>
          </cell>
          <cell r="C7488" t="str">
            <v>Total Taxes</v>
          </cell>
          <cell r="D7488" t="str">
            <v>Alaska</v>
          </cell>
          <cell r="G7488">
            <v>226000000</v>
          </cell>
        </row>
        <row r="7489">
          <cell r="A7489" t="str">
            <v>Q22020</v>
          </cell>
          <cell r="B7489" t="str">
            <v>QTAXCAT3</v>
          </cell>
          <cell r="C7489" t="str">
            <v>Total Taxes</v>
          </cell>
          <cell r="D7489" t="str">
            <v>Arizona</v>
          </cell>
          <cell r="G7489">
            <v>4096000000</v>
          </cell>
        </row>
        <row r="7490">
          <cell r="A7490" t="str">
            <v>Q22020</v>
          </cell>
          <cell r="B7490" t="str">
            <v>QTAXCAT3</v>
          </cell>
          <cell r="C7490" t="str">
            <v>Total Taxes</v>
          </cell>
          <cell r="D7490" t="str">
            <v>Arkansas</v>
          </cell>
          <cell r="G7490">
            <v>2805000000</v>
          </cell>
        </row>
        <row r="7491">
          <cell r="A7491" t="str">
            <v>Q22020</v>
          </cell>
          <cell r="B7491" t="str">
            <v>QTAXCAT3</v>
          </cell>
          <cell r="C7491" t="str">
            <v>Total Taxes</v>
          </cell>
          <cell r="D7491" t="str">
            <v>California</v>
          </cell>
          <cell r="G7491">
            <v>34710000000</v>
          </cell>
        </row>
        <row r="7492">
          <cell r="A7492" t="str">
            <v>Q22020</v>
          </cell>
          <cell r="B7492" t="str">
            <v>QTAXCAT3</v>
          </cell>
          <cell r="C7492" t="str">
            <v>Total Taxes</v>
          </cell>
          <cell r="D7492" t="str">
            <v>Colorado</v>
          </cell>
          <cell r="G7492">
            <v>3282000000</v>
          </cell>
        </row>
        <row r="7493">
          <cell r="A7493" t="str">
            <v>Q22020</v>
          </cell>
          <cell r="B7493" t="str">
            <v>QTAXCAT3</v>
          </cell>
          <cell r="C7493" t="str">
            <v>Total Taxes</v>
          </cell>
          <cell r="D7493" t="str">
            <v>Connecticut</v>
          </cell>
          <cell r="G7493">
            <v>6790000000</v>
          </cell>
        </row>
        <row r="7494">
          <cell r="A7494" t="str">
            <v>Q22020</v>
          </cell>
          <cell r="B7494" t="str">
            <v>QTAXCAT3</v>
          </cell>
          <cell r="C7494" t="str">
            <v>Total Taxes</v>
          </cell>
          <cell r="D7494" t="str">
            <v>Delaware</v>
          </cell>
          <cell r="G7494">
            <v>1391000000</v>
          </cell>
        </row>
        <row r="7495">
          <cell r="A7495" t="str">
            <v>Q22020</v>
          </cell>
          <cell r="B7495" t="str">
            <v>QTAXCAT3</v>
          </cell>
          <cell r="C7495" t="str">
            <v>Total Taxes</v>
          </cell>
          <cell r="D7495" t="str">
            <v>Florida</v>
          </cell>
          <cell r="G7495">
            <v>9857000000</v>
          </cell>
        </row>
        <row r="7496">
          <cell r="A7496" t="str">
            <v>Q22020</v>
          </cell>
          <cell r="B7496" t="str">
            <v>QTAXCAT3</v>
          </cell>
          <cell r="C7496" t="str">
            <v>Total Taxes</v>
          </cell>
          <cell r="D7496" t="str">
            <v>Georgia</v>
          </cell>
          <cell r="G7496">
            <v>5351000000</v>
          </cell>
        </row>
        <row r="7497">
          <cell r="A7497" t="str">
            <v>Q22020</v>
          </cell>
          <cell r="B7497" t="str">
            <v>QTAXCAT3</v>
          </cell>
          <cell r="C7497" t="str">
            <v>Total Taxes</v>
          </cell>
          <cell r="D7497" t="str">
            <v>Hawaii</v>
          </cell>
          <cell r="G7497">
            <v>1762000000</v>
          </cell>
        </row>
        <row r="7498">
          <cell r="A7498" t="str">
            <v>Q22020</v>
          </cell>
          <cell r="B7498" t="str">
            <v>QTAXCAT3</v>
          </cell>
          <cell r="C7498" t="str">
            <v>Total Taxes</v>
          </cell>
          <cell r="D7498" t="str">
            <v>Idaho</v>
          </cell>
          <cell r="G7498">
            <v>1685000000</v>
          </cell>
        </row>
        <row r="7499">
          <cell r="A7499" t="str">
            <v>Q22020</v>
          </cell>
          <cell r="B7499" t="str">
            <v>QTAXCAT3</v>
          </cell>
          <cell r="C7499" t="str">
            <v>Total Taxes</v>
          </cell>
          <cell r="D7499" t="str">
            <v>Illinois</v>
          </cell>
          <cell r="G7499">
            <v>11167000000</v>
          </cell>
        </row>
        <row r="7500">
          <cell r="A7500" t="str">
            <v>Q22020</v>
          </cell>
          <cell r="B7500" t="str">
            <v>QTAXCAT3</v>
          </cell>
          <cell r="C7500" t="str">
            <v>Total Taxes</v>
          </cell>
          <cell r="D7500" t="str">
            <v>Indiana</v>
          </cell>
          <cell r="G7500">
            <v>5311000000</v>
          </cell>
        </row>
        <row r="7501">
          <cell r="A7501" t="str">
            <v>Q22020</v>
          </cell>
          <cell r="B7501" t="str">
            <v>QTAXCAT3</v>
          </cell>
          <cell r="C7501" t="str">
            <v>Total Taxes</v>
          </cell>
          <cell r="D7501" t="str">
            <v>Iowa</v>
          </cell>
          <cell r="G7501">
            <v>3278000000</v>
          </cell>
        </row>
        <row r="7502">
          <cell r="A7502" t="str">
            <v>Q22020</v>
          </cell>
          <cell r="B7502" t="str">
            <v>QTAXCAT3</v>
          </cell>
          <cell r="C7502" t="str">
            <v>Total Taxes</v>
          </cell>
          <cell r="D7502" t="str">
            <v>Kansas</v>
          </cell>
          <cell r="G7502">
            <v>2452000000</v>
          </cell>
        </row>
        <row r="7503">
          <cell r="A7503" t="str">
            <v>Q22020</v>
          </cell>
          <cell r="B7503" t="str">
            <v>QTAXCAT3</v>
          </cell>
          <cell r="C7503" t="str">
            <v>Total Taxes</v>
          </cell>
          <cell r="D7503" t="str">
            <v>Kentucky</v>
          </cell>
          <cell r="G7503">
            <v>3355000000</v>
          </cell>
        </row>
        <row r="7504">
          <cell r="A7504" t="str">
            <v>Q22020</v>
          </cell>
          <cell r="B7504" t="str">
            <v>QTAXCAT3</v>
          </cell>
          <cell r="C7504" t="str">
            <v>Total Taxes</v>
          </cell>
          <cell r="D7504" t="str">
            <v>Louisiana</v>
          </cell>
          <cell r="G7504">
            <v>2703000000</v>
          </cell>
        </row>
        <row r="7505">
          <cell r="A7505" t="str">
            <v>Q22020</v>
          </cell>
          <cell r="B7505" t="str">
            <v>QTAXCAT3</v>
          </cell>
          <cell r="C7505" t="str">
            <v>Total Taxes</v>
          </cell>
          <cell r="D7505" t="str">
            <v>Maine</v>
          </cell>
          <cell r="G7505">
            <v>1408000000</v>
          </cell>
        </row>
        <row r="7506">
          <cell r="A7506" t="str">
            <v>Q22020</v>
          </cell>
          <cell r="B7506" t="str">
            <v>QTAXCAT3</v>
          </cell>
          <cell r="C7506" t="str">
            <v>Total Taxes</v>
          </cell>
          <cell r="D7506" t="str">
            <v>Maryland</v>
          </cell>
          <cell r="G7506">
            <v>7388000000</v>
          </cell>
        </row>
        <row r="7507">
          <cell r="A7507" t="str">
            <v>Q22020</v>
          </cell>
          <cell r="B7507" t="str">
            <v>QTAXCAT3</v>
          </cell>
          <cell r="C7507" t="str">
            <v>Total Taxes</v>
          </cell>
          <cell r="D7507" t="str">
            <v>Massachusetts</v>
          </cell>
          <cell r="G7507">
            <v>8915000000</v>
          </cell>
        </row>
        <row r="7508">
          <cell r="A7508" t="str">
            <v>Q22020</v>
          </cell>
          <cell r="B7508" t="str">
            <v>QTAXCAT3</v>
          </cell>
          <cell r="C7508" t="str">
            <v>Total Taxes</v>
          </cell>
          <cell r="D7508" t="str">
            <v>Michigan</v>
          </cell>
          <cell r="G7508">
            <v>5773000000</v>
          </cell>
        </row>
        <row r="7509">
          <cell r="A7509" t="str">
            <v>Q22020</v>
          </cell>
          <cell r="B7509" t="str">
            <v>QTAXCAT3</v>
          </cell>
          <cell r="C7509" t="str">
            <v>Total Taxes</v>
          </cell>
          <cell r="D7509" t="str">
            <v>Minnesota</v>
          </cell>
          <cell r="G7509">
            <v>6920000000</v>
          </cell>
        </row>
        <row r="7510">
          <cell r="A7510" t="str">
            <v>Q22020</v>
          </cell>
          <cell r="B7510" t="str">
            <v>QTAXCAT3</v>
          </cell>
          <cell r="C7510" t="str">
            <v>Total Taxes</v>
          </cell>
          <cell r="D7510" t="str">
            <v>Mississippi</v>
          </cell>
          <cell r="G7510">
            <v>2231000000</v>
          </cell>
        </row>
        <row r="7511">
          <cell r="A7511" t="str">
            <v>Q22020</v>
          </cell>
          <cell r="B7511" t="str">
            <v>QTAXCAT3</v>
          </cell>
          <cell r="C7511" t="str">
            <v>Total Taxes</v>
          </cell>
          <cell r="D7511" t="str">
            <v>Missouri</v>
          </cell>
          <cell r="G7511">
            <v>2887000000</v>
          </cell>
        </row>
        <row r="7512">
          <cell r="A7512" t="str">
            <v>Q22020</v>
          </cell>
          <cell r="B7512" t="str">
            <v>QTAXCAT3</v>
          </cell>
          <cell r="C7512" t="str">
            <v>Total Taxes</v>
          </cell>
          <cell r="D7512" t="str">
            <v>Montana</v>
          </cell>
          <cell r="G7512">
            <v>893000000</v>
          </cell>
        </row>
        <row r="7513">
          <cell r="A7513" t="str">
            <v>Q22020</v>
          </cell>
          <cell r="B7513" t="str">
            <v>QTAXCAT3</v>
          </cell>
          <cell r="C7513" t="str">
            <v>Total Taxes</v>
          </cell>
          <cell r="D7513" t="str">
            <v>Nebraska</v>
          </cell>
          <cell r="G7513">
            <v>1428000000</v>
          </cell>
        </row>
        <row r="7514">
          <cell r="A7514" t="str">
            <v>Q22020</v>
          </cell>
          <cell r="B7514" t="str">
            <v>QTAXCAT3</v>
          </cell>
          <cell r="C7514" t="str">
            <v>Total Taxes</v>
          </cell>
          <cell r="D7514" t="str">
            <v>Nevada</v>
          </cell>
          <cell r="G7514">
            <v>3591000000</v>
          </cell>
        </row>
        <row r="7515">
          <cell r="A7515" t="str">
            <v>Q22020</v>
          </cell>
          <cell r="B7515" t="str">
            <v>QTAXCAT3</v>
          </cell>
          <cell r="C7515" t="str">
            <v>Total Taxes</v>
          </cell>
          <cell r="D7515" t="str">
            <v>New Hampshire</v>
          </cell>
          <cell r="G7515">
            <v>608000000</v>
          </cell>
        </row>
        <row r="7516">
          <cell r="A7516" t="str">
            <v>Q22020</v>
          </cell>
          <cell r="B7516" t="str">
            <v>QTAXCAT3</v>
          </cell>
          <cell r="C7516" t="str">
            <v>Total Taxes</v>
          </cell>
          <cell r="D7516" t="str">
            <v>New Jersey</v>
          </cell>
          <cell r="G7516">
            <v>13611000000</v>
          </cell>
        </row>
        <row r="7517">
          <cell r="A7517" t="str">
            <v>Q22020</v>
          </cell>
          <cell r="B7517" t="str">
            <v>QTAXCAT3</v>
          </cell>
          <cell r="C7517" t="str">
            <v>Total Taxes</v>
          </cell>
          <cell r="D7517" t="str">
            <v>New Mexico</v>
          </cell>
          <cell r="G7517">
            <v>1798000000</v>
          </cell>
        </row>
        <row r="7518">
          <cell r="A7518" t="str">
            <v>Q22020</v>
          </cell>
          <cell r="B7518" t="str">
            <v>QTAXCAT3</v>
          </cell>
          <cell r="C7518" t="str">
            <v>Total Taxes</v>
          </cell>
          <cell r="D7518" t="str">
            <v>New York</v>
          </cell>
          <cell r="G7518">
            <v>15644000000</v>
          </cell>
        </row>
        <row r="7519">
          <cell r="A7519" t="str">
            <v>Q22020</v>
          </cell>
          <cell r="B7519" t="str">
            <v>QTAXCAT3</v>
          </cell>
          <cell r="C7519" t="str">
            <v>Total Taxes</v>
          </cell>
          <cell r="D7519" t="str">
            <v>North Carolina</v>
          </cell>
          <cell r="G7519">
            <v>7338000000</v>
          </cell>
        </row>
        <row r="7520">
          <cell r="A7520" t="str">
            <v>Q22020</v>
          </cell>
          <cell r="B7520" t="str">
            <v>QTAXCAT3</v>
          </cell>
          <cell r="C7520" t="str">
            <v>Total Taxes</v>
          </cell>
          <cell r="D7520" t="str">
            <v>North Dakota</v>
          </cell>
          <cell r="G7520">
            <v>663000000</v>
          </cell>
        </row>
        <row r="7521">
          <cell r="A7521" t="str">
            <v>Q22020</v>
          </cell>
          <cell r="B7521" t="str">
            <v>QTAXCAT3</v>
          </cell>
          <cell r="C7521" t="str">
            <v>Total Taxes</v>
          </cell>
          <cell r="D7521" t="str">
            <v>Ohio</v>
          </cell>
          <cell r="G7521">
            <v>7386000000</v>
          </cell>
        </row>
        <row r="7522">
          <cell r="A7522" t="str">
            <v>Q22020</v>
          </cell>
          <cell r="B7522" t="str">
            <v>QTAXCAT3</v>
          </cell>
          <cell r="C7522" t="str">
            <v>Total Taxes</v>
          </cell>
          <cell r="D7522" t="str">
            <v>Oklahoma</v>
          </cell>
          <cell r="G7522">
            <v>2399000000</v>
          </cell>
        </row>
        <row r="7523">
          <cell r="A7523" t="str">
            <v>Q22020</v>
          </cell>
          <cell r="B7523" t="str">
            <v>QTAXCAT3</v>
          </cell>
          <cell r="C7523" t="str">
            <v>Total Taxes</v>
          </cell>
          <cell r="D7523" t="str">
            <v>Oregon</v>
          </cell>
          <cell r="G7523">
            <v>2939000000</v>
          </cell>
        </row>
        <row r="7524">
          <cell r="A7524" t="str">
            <v>Q22020</v>
          </cell>
          <cell r="B7524" t="str">
            <v>QTAXCAT3</v>
          </cell>
          <cell r="C7524" t="str">
            <v>Total Taxes</v>
          </cell>
          <cell r="D7524" t="str">
            <v>Pennsylvania</v>
          </cell>
          <cell r="G7524">
            <v>8184000000</v>
          </cell>
        </row>
        <row r="7525">
          <cell r="A7525" t="str">
            <v>Q22020</v>
          </cell>
          <cell r="B7525" t="str">
            <v>QTAXCAT3</v>
          </cell>
          <cell r="C7525" t="str">
            <v>Total Taxes</v>
          </cell>
          <cell r="D7525" t="str">
            <v>Rhode Island</v>
          </cell>
          <cell r="G7525">
            <v>818000000</v>
          </cell>
        </row>
        <row r="7526">
          <cell r="A7526" t="str">
            <v>Q22020</v>
          </cell>
          <cell r="B7526" t="str">
            <v>QTAXCAT3</v>
          </cell>
          <cell r="C7526" t="str">
            <v>Total Taxes</v>
          </cell>
          <cell r="D7526" t="str">
            <v>South Carolina</v>
          </cell>
          <cell r="G7526">
            <v>2799000000</v>
          </cell>
        </row>
        <row r="7527">
          <cell r="A7527" t="str">
            <v>Q22020</v>
          </cell>
          <cell r="B7527" t="str">
            <v>QTAXCAT3</v>
          </cell>
          <cell r="C7527" t="str">
            <v>Total Taxes</v>
          </cell>
          <cell r="D7527" t="str">
            <v>South Dakota</v>
          </cell>
          <cell r="G7527">
            <v>486000000</v>
          </cell>
        </row>
        <row r="7528">
          <cell r="A7528" t="str">
            <v>Q22020</v>
          </cell>
          <cell r="B7528" t="str">
            <v>QTAXCAT3</v>
          </cell>
          <cell r="C7528" t="str">
            <v>Total Taxes</v>
          </cell>
          <cell r="D7528" t="str">
            <v>Tennessee</v>
          </cell>
          <cell r="G7528">
            <v>4236000000</v>
          </cell>
        </row>
        <row r="7529">
          <cell r="A7529" t="str">
            <v>Q22020</v>
          </cell>
          <cell r="B7529" t="str">
            <v>QTAXCAT3</v>
          </cell>
          <cell r="C7529" t="str">
            <v>Total Taxes</v>
          </cell>
          <cell r="D7529" t="str">
            <v>Texas</v>
          </cell>
          <cell r="G7529">
            <v>12278000000</v>
          </cell>
        </row>
        <row r="7530">
          <cell r="A7530" t="str">
            <v>Q22020</v>
          </cell>
          <cell r="B7530" t="str">
            <v>QTAXCAT3</v>
          </cell>
          <cell r="C7530" t="str">
            <v>Total Taxes</v>
          </cell>
          <cell r="D7530" t="str">
            <v>Utah</v>
          </cell>
          <cell r="G7530">
            <v>2174000000</v>
          </cell>
        </row>
        <row r="7531">
          <cell r="A7531" t="str">
            <v>Q22020</v>
          </cell>
          <cell r="B7531" t="str">
            <v>QTAXCAT3</v>
          </cell>
          <cell r="C7531" t="str">
            <v>Total Taxes</v>
          </cell>
          <cell r="D7531" t="str">
            <v>Vermont</v>
          </cell>
          <cell r="G7531">
            <v>1540000000</v>
          </cell>
        </row>
        <row r="7532">
          <cell r="A7532" t="str">
            <v>Q22020</v>
          </cell>
          <cell r="B7532" t="str">
            <v>QTAXCAT3</v>
          </cell>
          <cell r="C7532" t="str">
            <v>Total Taxes</v>
          </cell>
          <cell r="D7532" t="str">
            <v>Virginia</v>
          </cell>
          <cell r="G7532">
            <v>8151000000</v>
          </cell>
        </row>
        <row r="7533">
          <cell r="A7533" t="str">
            <v>Q22020</v>
          </cell>
          <cell r="B7533" t="str">
            <v>QTAXCAT3</v>
          </cell>
          <cell r="C7533" t="str">
            <v>Total Taxes</v>
          </cell>
          <cell r="D7533" t="str">
            <v>Washington</v>
          </cell>
          <cell r="G7533">
            <v>6023000000</v>
          </cell>
        </row>
        <row r="7534">
          <cell r="A7534" t="str">
            <v>Q22020</v>
          </cell>
          <cell r="B7534" t="str">
            <v>QTAXCAT3</v>
          </cell>
          <cell r="C7534" t="str">
            <v>Total Taxes</v>
          </cell>
          <cell r="D7534" t="str">
            <v>West Virginia</v>
          </cell>
          <cell r="G7534">
            <v>1329000000</v>
          </cell>
        </row>
        <row r="7535">
          <cell r="A7535" t="str">
            <v>Q22020</v>
          </cell>
          <cell r="B7535" t="str">
            <v>QTAXCAT3</v>
          </cell>
          <cell r="C7535" t="str">
            <v>Total Taxes</v>
          </cell>
          <cell r="D7535" t="str">
            <v>Wisconsin</v>
          </cell>
          <cell r="G7535">
            <v>6784000000</v>
          </cell>
        </row>
        <row r="7536">
          <cell r="A7536" t="str">
            <v>Q22020</v>
          </cell>
          <cell r="B7536" t="str">
            <v>QTAXCAT3</v>
          </cell>
          <cell r="C7536" t="str">
            <v>Total Taxes</v>
          </cell>
          <cell r="D7536" t="str">
            <v>Wyoming</v>
          </cell>
          <cell r="G7536">
            <v>739000000</v>
          </cell>
        </row>
        <row r="7537">
          <cell r="A7537" t="str">
            <v>Q22020</v>
          </cell>
          <cell r="B7537" t="str">
            <v>QTAXCAT3</v>
          </cell>
          <cell r="C7537" t="str">
            <v>Total Taxes</v>
          </cell>
          <cell r="D7537" t="str">
            <v>District of Columbia</v>
          </cell>
          <cell r="G7537">
            <v>1676000000</v>
          </cell>
        </row>
        <row r="7538">
          <cell r="A7538" t="str">
            <v>Q22020</v>
          </cell>
          <cell r="B7538" t="str">
            <v>QTAXCAT1</v>
          </cell>
          <cell r="C7538" t="str">
            <v>Total Taxes</v>
          </cell>
          <cell r="D7538" t="str">
            <v>U.S. Total</v>
          </cell>
          <cell r="G7538">
            <v>334879000000</v>
          </cell>
        </row>
        <row r="7539">
          <cell r="A7539" t="str">
            <v>Q22020</v>
          </cell>
          <cell r="B7539" t="str">
            <v>QTAXCAT1</v>
          </cell>
          <cell r="C7539" t="str">
            <v>T40 Individual Income Taxes</v>
          </cell>
          <cell r="D7539" t="str">
            <v>U.S. Total</v>
          </cell>
          <cell r="G7539">
            <v>104023000000</v>
          </cell>
        </row>
        <row r="7540">
          <cell r="A7540" t="str">
            <v>Q22020</v>
          </cell>
          <cell r="B7540" t="str">
            <v>QTAXCAT1</v>
          </cell>
          <cell r="C7540" t="str">
            <v>T41 Corporation Net Income Taxes</v>
          </cell>
          <cell r="D7540" t="str">
            <v>U.S. Total</v>
          </cell>
          <cell r="G7540">
            <v>16720000000</v>
          </cell>
        </row>
        <row r="7541">
          <cell r="A7541" t="str">
            <v>Q22020</v>
          </cell>
          <cell r="B7541" t="str">
            <v>QTAXCAT1</v>
          </cell>
          <cell r="C7541" t="str">
            <v>T01 Property Taxes</v>
          </cell>
          <cell r="D7541" t="str">
            <v>U.S. Total</v>
          </cell>
          <cell r="G7541">
            <v>109607000000</v>
          </cell>
        </row>
        <row r="7542">
          <cell r="A7542" t="str">
            <v>Q22020</v>
          </cell>
          <cell r="B7542" t="str">
            <v>QTAXCAT1</v>
          </cell>
          <cell r="C7542" t="str">
            <v>T09 General Sales and Gross Receipts Taxes</v>
          </cell>
          <cell r="D7542" t="str">
            <v>U.S. Total</v>
          </cell>
          <cell r="G7542">
            <v>104529000000</v>
          </cell>
        </row>
        <row r="7543">
          <cell r="A7543" t="str">
            <v>Q22020</v>
          </cell>
          <cell r="B7543" t="str">
            <v>QTAXCAT1</v>
          </cell>
          <cell r="C7543" t="str">
            <v>Total Taxes, 4 Quarters Ending</v>
          </cell>
          <cell r="D7543" t="str">
            <v>U.S. Total</v>
          </cell>
          <cell r="G7543">
            <v>1525251000000</v>
          </cell>
        </row>
        <row r="7544">
          <cell r="A7544" t="str">
            <v>Q22020</v>
          </cell>
          <cell r="B7544" t="str">
            <v>QTAXCAT1</v>
          </cell>
          <cell r="C7544" t="str">
            <v>T40 Individual Income Taxes, 4 Quarters Ending</v>
          </cell>
          <cell r="D7544" t="str">
            <v>U.S. Total</v>
          </cell>
          <cell r="G7544">
            <v>415187000000</v>
          </cell>
        </row>
        <row r="7545">
          <cell r="A7545" t="str">
            <v>Q22020</v>
          </cell>
          <cell r="B7545" t="str">
            <v>QTAXCAT1</v>
          </cell>
          <cell r="C7545" t="str">
            <v>T41 Corporation Net Income Taxes, 4 Quarters Ending</v>
          </cell>
          <cell r="D7545" t="str">
            <v>U.S. Total</v>
          </cell>
          <cell r="G7545">
            <v>59411000000</v>
          </cell>
        </row>
        <row r="7546">
          <cell r="A7546" t="str">
            <v>Q22020</v>
          </cell>
          <cell r="B7546" t="str">
            <v>QTAXCAT1</v>
          </cell>
          <cell r="C7546" t="str">
            <v>T01 Property Taxes, 4 Quarters Ending</v>
          </cell>
          <cell r="D7546" t="str">
            <v>U.S. Total</v>
          </cell>
          <cell r="G7546">
            <v>621312000000</v>
          </cell>
        </row>
        <row r="7547">
          <cell r="A7547" t="str">
            <v>Q22020</v>
          </cell>
          <cell r="B7547" t="str">
            <v>QTAXCAT1</v>
          </cell>
          <cell r="C7547" t="str">
            <v>T09 General Sales and Gross Receipts Taxes, 4 Quarters Ending</v>
          </cell>
          <cell r="D7547" t="str">
            <v>U.S. Total</v>
          </cell>
          <cell r="G7547">
            <v>429341000000</v>
          </cell>
        </row>
        <row r="7548">
          <cell r="A7548" t="str">
            <v>Q22020</v>
          </cell>
          <cell r="B7548" t="str">
            <v>QTAXCAT1</v>
          </cell>
          <cell r="C7548" t="str">
            <v>T01 Property Taxes</v>
          </cell>
          <cell r="D7548" t="str">
            <v>U.S. Total</v>
          </cell>
          <cell r="G7548">
            <v>156011000000</v>
          </cell>
        </row>
        <row r="7549">
          <cell r="A7549" t="str">
            <v>Q22020</v>
          </cell>
          <cell r="B7549" t="str">
            <v>QTAXCAT1</v>
          </cell>
          <cell r="C7549" t="str">
            <v>T09 General Sales and Gross Receipts Taxes</v>
          </cell>
          <cell r="D7549" t="str">
            <v>U.S. Total</v>
          </cell>
          <cell r="G7549">
            <v>94619000000</v>
          </cell>
        </row>
        <row r="7550">
          <cell r="A7550" t="str">
            <v>Q22020</v>
          </cell>
          <cell r="B7550" t="str">
            <v>QTAXCAT1</v>
          </cell>
          <cell r="C7550" t="str">
            <v>T40 Individual Income Taxes</v>
          </cell>
          <cell r="D7550" t="str">
            <v>U.S. Total</v>
          </cell>
          <cell r="G7550">
            <v>79744000000</v>
          </cell>
        </row>
        <row r="7551">
          <cell r="A7551" t="str">
            <v>Q22020</v>
          </cell>
          <cell r="B7551" t="str">
            <v>QTAXCAT1</v>
          </cell>
          <cell r="C7551" t="str">
            <v>T41 Corporation Net Income Taxes</v>
          </cell>
          <cell r="D7551" t="str">
            <v>U.S. Total</v>
          </cell>
          <cell r="G7551">
            <v>9627000000</v>
          </cell>
        </row>
        <row r="7552">
          <cell r="A7552" t="str">
            <v>Q22020</v>
          </cell>
          <cell r="B7552" t="str">
            <v>QTAXCAT1</v>
          </cell>
          <cell r="C7552" t="str">
            <v>Total Taxes</v>
          </cell>
          <cell r="D7552" t="str">
            <v>U.S. Total</v>
          </cell>
          <cell r="G7552">
            <v>340001000000</v>
          </cell>
        </row>
        <row r="7553">
          <cell r="A7553" t="str">
            <v>Q22020</v>
          </cell>
          <cell r="B7553" t="str">
            <v>QTAXCAT1</v>
          </cell>
          <cell r="C7553" t="str">
            <v>T40 Individual Income Taxes, 4 Quarters Ending</v>
          </cell>
          <cell r="D7553" t="str">
            <v>U.S. Total</v>
          </cell>
          <cell r="G7553">
            <v>424489000000</v>
          </cell>
        </row>
        <row r="7554">
          <cell r="A7554" t="str">
            <v>Q22020</v>
          </cell>
          <cell r="B7554" t="str">
            <v>QTAXCAT1</v>
          </cell>
          <cell r="C7554" t="str">
            <v>T41 Corporation Net Income Taxes, 4 Quarters Ending</v>
          </cell>
          <cell r="D7554" t="str">
            <v>U.S. Total</v>
          </cell>
          <cell r="G7554">
            <v>64236000000</v>
          </cell>
        </row>
        <row r="7555">
          <cell r="A7555" t="str">
            <v>Q22020</v>
          </cell>
          <cell r="B7555" t="str">
            <v>QTAXCAT1</v>
          </cell>
          <cell r="C7555" t="str">
            <v>T01 Property Taxes, 4 Quarters Ending</v>
          </cell>
          <cell r="D7555" t="str">
            <v>U.S. Total</v>
          </cell>
          <cell r="G7555">
            <v>619623000000</v>
          </cell>
        </row>
        <row r="7556">
          <cell r="A7556" t="str">
            <v>Q22020</v>
          </cell>
          <cell r="B7556" t="str">
            <v>QTAXCAT1</v>
          </cell>
          <cell r="C7556" t="str">
            <v>T09 General Sales and Gross Receipts Taxes, 4 Quarters Ending</v>
          </cell>
          <cell r="D7556" t="str">
            <v>U.S. Total</v>
          </cell>
          <cell r="G7556">
            <v>430326000000</v>
          </cell>
        </row>
        <row r="7557">
          <cell r="A7557" t="str">
            <v>Q22020</v>
          </cell>
          <cell r="B7557" t="str">
            <v>QTAXCAT1</v>
          </cell>
          <cell r="C7557" t="str">
            <v>Total Taxes, 4 Quarters Ending</v>
          </cell>
          <cell r="D7557" t="str">
            <v>U.S. Total</v>
          </cell>
          <cell r="G7557">
            <v>1538674000000</v>
          </cell>
        </row>
        <row r="7558">
          <cell r="A7558" t="str">
            <v>Q22020</v>
          </cell>
          <cell r="B7558" t="str">
            <v>QTAXCAT2</v>
          </cell>
          <cell r="C7558" t="str">
            <v>Total Taxes</v>
          </cell>
          <cell r="D7558" t="str">
            <v>U.S. Total</v>
          </cell>
          <cell r="G7558">
            <v>252334000000</v>
          </cell>
        </row>
        <row r="7559">
          <cell r="A7559" t="str">
            <v>Q22020</v>
          </cell>
          <cell r="B7559" t="str">
            <v>QTAXCAT2</v>
          </cell>
          <cell r="C7559" t="str">
            <v>T40 Individual Income Taxes</v>
          </cell>
          <cell r="D7559" t="str">
            <v>U.S. Total</v>
          </cell>
          <cell r="G7559">
            <v>94257000000</v>
          </cell>
        </row>
        <row r="7560">
          <cell r="A7560" t="str">
            <v>Q22020</v>
          </cell>
          <cell r="B7560" t="str">
            <v>QTAXCAT2</v>
          </cell>
          <cell r="C7560" t="str">
            <v>T41 Corporation Net Income Taxes</v>
          </cell>
          <cell r="D7560" t="str">
            <v>U.S. Total</v>
          </cell>
          <cell r="G7560">
            <v>14271000000</v>
          </cell>
        </row>
        <row r="7561">
          <cell r="A7561" t="str">
            <v>Q22020</v>
          </cell>
          <cell r="B7561" t="str">
            <v>QTAXCAT2</v>
          </cell>
          <cell r="C7561" t="str">
            <v>T01 Property Taxes</v>
          </cell>
          <cell r="D7561" t="str">
            <v>U.S. Total</v>
          </cell>
          <cell r="G7561">
            <v>4169000000</v>
          </cell>
        </row>
        <row r="7562">
          <cell r="A7562" t="str">
            <v>Q22020</v>
          </cell>
          <cell r="B7562" t="str">
            <v>QTAXCAT2</v>
          </cell>
          <cell r="C7562" t="str">
            <v>T09 General Sales and Gross Receipts Taxes</v>
          </cell>
          <cell r="D7562" t="str">
            <v>U.S. Total</v>
          </cell>
          <cell r="G7562">
            <v>81101000000</v>
          </cell>
        </row>
        <row r="7563">
          <cell r="A7563" t="str">
            <v>Q22020</v>
          </cell>
          <cell r="B7563" t="str">
            <v>QTAXCAT2</v>
          </cell>
          <cell r="C7563" t="str">
            <v>T13 Motor Fuels Sales Tax</v>
          </cell>
          <cell r="D7563" t="str">
            <v>U.S. Total</v>
          </cell>
          <cell r="G7563">
            <v>11479000000</v>
          </cell>
        </row>
        <row r="7564">
          <cell r="A7564" t="str">
            <v>Q22020</v>
          </cell>
          <cell r="B7564" t="str">
            <v>QTAXCAT2</v>
          </cell>
          <cell r="C7564" t="str">
            <v>T16 Tobacco Products Sales Tax</v>
          </cell>
          <cell r="D7564" t="str">
            <v>U.S. Total</v>
          </cell>
          <cell r="G7564">
            <v>4810000000</v>
          </cell>
        </row>
        <row r="7565">
          <cell r="A7565" t="str">
            <v>Q22020</v>
          </cell>
          <cell r="B7565" t="str">
            <v>QTAXCAT2</v>
          </cell>
          <cell r="C7565" t="str">
            <v>T10 Alcoholic Beverages Sales Tax</v>
          </cell>
          <cell r="D7565" t="str">
            <v>U.S. Total</v>
          </cell>
          <cell r="G7565">
            <v>1606000000</v>
          </cell>
        </row>
        <row r="7566">
          <cell r="A7566" t="str">
            <v>Q22020</v>
          </cell>
          <cell r="B7566" t="str">
            <v>QTAXCAT2</v>
          </cell>
          <cell r="C7566" t="str">
            <v>T24T25 Motor Vehicles License and Motor Vehicle Operators License</v>
          </cell>
          <cell r="D7566" t="str">
            <v>U.S. Total</v>
          </cell>
          <cell r="G7566">
            <v>7141000000</v>
          </cell>
        </row>
        <row r="7567">
          <cell r="A7567" t="str">
            <v>Q22020</v>
          </cell>
          <cell r="B7567" t="str">
            <v>QTAXCAT2</v>
          </cell>
          <cell r="C7567" t="str">
            <v>All Other Taxes</v>
          </cell>
          <cell r="D7567" t="str">
            <v>U.S. Total</v>
          </cell>
          <cell r="G7567">
            <v>33499000000</v>
          </cell>
        </row>
        <row r="7568">
          <cell r="A7568" t="str">
            <v>Q22020</v>
          </cell>
          <cell r="B7568" t="str">
            <v>QTAXCAT2</v>
          </cell>
          <cell r="C7568" t="str">
            <v>Total Taxes, 4 Quarters Ending</v>
          </cell>
          <cell r="D7568" t="str">
            <v>U.S. Total</v>
          </cell>
          <cell r="G7568">
            <v>1034715000000</v>
          </cell>
        </row>
        <row r="7569">
          <cell r="A7569" t="str">
            <v>Q22020</v>
          </cell>
          <cell r="B7569" t="str">
            <v>QTAXCAT2</v>
          </cell>
          <cell r="C7569" t="str">
            <v>T40 Individual Income Taxes, 4 Quarters Ending</v>
          </cell>
          <cell r="D7569" t="str">
            <v>U.S. Total</v>
          </cell>
          <cell r="G7569">
            <v>376639000000</v>
          </cell>
        </row>
        <row r="7570">
          <cell r="A7570" t="str">
            <v>Q22020</v>
          </cell>
          <cell r="B7570" t="str">
            <v>QTAXCAT2</v>
          </cell>
          <cell r="C7570" t="str">
            <v>T41 Corporation Net Income Taxes, 4 Quarters Ending</v>
          </cell>
          <cell r="D7570" t="str">
            <v>U.S. Total</v>
          </cell>
          <cell r="G7570">
            <v>50585000000</v>
          </cell>
        </row>
        <row r="7571">
          <cell r="A7571" t="str">
            <v>Q22020</v>
          </cell>
          <cell r="B7571" t="str">
            <v>QTAXCAT2</v>
          </cell>
          <cell r="C7571" t="str">
            <v>T01 Property Taxes, 4 Quarters Ending</v>
          </cell>
          <cell r="D7571" t="str">
            <v>U.S. Total</v>
          </cell>
          <cell r="G7571">
            <v>18708000000</v>
          </cell>
        </row>
        <row r="7572">
          <cell r="A7572" t="str">
            <v>Q22020</v>
          </cell>
          <cell r="B7572" t="str">
            <v>QTAXCAT2</v>
          </cell>
          <cell r="C7572" t="str">
            <v>T09 General Sales and Gross Receipts Taxes, 4 Quarters Ending</v>
          </cell>
          <cell r="D7572" t="str">
            <v>U.S. Total</v>
          </cell>
          <cell r="G7572">
            <v>334710000000</v>
          </cell>
        </row>
        <row r="7573">
          <cell r="A7573" t="str">
            <v>Q22020</v>
          </cell>
          <cell r="B7573" t="str">
            <v>QTAXCAT2</v>
          </cell>
          <cell r="C7573" t="str">
            <v>T13 Motor Fuels Sales Tax, 4 Quarters Ending</v>
          </cell>
          <cell r="D7573" t="str">
            <v>U.S. Total</v>
          </cell>
          <cell r="G7573">
            <v>51583000000</v>
          </cell>
        </row>
        <row r="7574">
          <cell r="A7574" t="str">
            <v>Q22020</v>
          </cell>
          <cell r="B7574" t="str">
            <v>QTAXCAT2</v>
          </cell>
          <cell r="C7574" t="str">
            <v>T16 Tobacco Products Sales Tax, 4 Quarters Ending</v>
          </cell>
          <cell r="D7574" t="str">
            <v>U.S. Total</v>
          </cell>
          <cell r="G7574">
            <v>18598000000</v>
          </cell>
        </row>
        <row r="7575">
          <cell r="A7575" t="str">
            <v>Q22020</v>
          </cell>
          <cell r="B7575" t="str">
            <v>QTAXCAT2</v>
          </cell>
          <cell r="C7575" t="str">
            <v>T10 Alcoholic Beverages Sales Tax, 4 Quarters Ending</v>
          </cell>
          <cell r="D7575" t="str">
            <v>U.S. Total</v>
          </cell>
          <cell r="G7575">
            <v>6889000000</v>
          </cell>
        </row>
        <row r="7576">
          <cell r="A7576" t="str">
            <v>Q22020</v>
          </cell>
          <cell r="B7576" t="str">
            <v>QTAXCAT2</v>
          </cell>
          <cell r="C7576" t="str">
            <v>T24T25 Motor Vehicles License and Motor Vehicle Operators License, 4 Quarters Ending</v>
          </cell>
          <cell r="D7576" t="str">
            <v>U.S. Total</v>
          </cell>
          <cell r="G7576">
            <v>30963000000</v>
          </cell>
        </row>
        <row r="7577">
          <cell r="A7577" t="str">
            <v>Q22020</v>
          </cell>
          <cell r="B7577" t="str">
            <v>QTAXCAT2</v>
          </cell>
          <cell r="C7577" t="str">
            <v>All Other Taxes, 4 Quarters Ending</v>
          </cell>
          <cell r="D7577" t="str">
            <v>U.S. Total</v>
          </cell>
          <cell r="G7577">
            <v>146038000000</v>
          </cell>
        </row>
        <row r="7578">
          <cell r="A7578" t="str">
            <v>Q32020</v>
          </cell>
          <cell r="B7578" t="str">
            <v>QTAXCAT1</v>
          </cell>
          <cell r="C7578" t="str">
            <v>Total Taxes</v>
          </cell>
          <cell r="D7578" t="str">
            <v>U.S. Total</v>
          </cell>
          <cell r="G7578">
            <v>399518000000</v>
          </cell>
        </row>
        <row r="7579">
          <cell r="A7579" t="str">
            <v>Q32020</v>
          </cell>
          <cell r="B7579" t="str">
            <v>QTAXCAT1</v>
          </cell>
          <cell r="C7579" t="str">
            <v>T40 Individual Income Taxes</v>
          </cell>
          <cell r="D7579" t="str">
            <v>U.S. Total</v>
          </cell>
          <cell r="G7579">
            <v>141434000000</v>
          </cell>
        </row>
        <row r="7580">
          <cell r="A7580" t="str">
            <v>Q32020</v>
          </cell>
          <cell r="B7580" t="str">
            <v>QTAXCAT1</v>
          </cell>
          <cell r="C7580" t="str">
            <v>T41 Corporation Net Income Taxes</v>
          </cell>
          <cell r="D7580" t="str">
            <v>U.S. Total</v>
          </cell>
          <cell r="G7580">
            <v>24222000000</v>
          </cell>
        </row>
        <row r="7581">
          <cell r="A7581" t="str">
            <v>Q32020</v>
          </cell>
          <cell r="B7581" t="str">
            <v>QTAXCAT1</v>
          </cell>
          <cell r="C7581" t="str">
            <v>T01 Property Taxes</v>
          </cell>
          <cell r="D7581" t="str">
            <v>U.S. Total</v>
          </cell>
          <cell r="G7581">
            <v>123510000000</v>
          </cell>
        </row>
        <row r="7582">
          <cell r="A7582" t="str">
            <v>Q32020</v>
          </cell>
          <cell r="B7582" t="str">
            <v>QTAXCAT1</v>
          </cell>
          <cell r="C7582" t="str">
            <v>T09 General Sales and Gross Receipts Taxes</v>
          </cell>
          <cell r="D7582" t="str">
            <v>U.S. Total</v>
          </cell>
          <cell r="G7582">
            <v>110352000000</v>
          </cell>
        </row>
        <row r="7583">
          <cell r="A7583" t="str">
            <v>Q32020</v>
          </cell>
          <cell r="B7583" t="str">
            <v>QTAXCAT1</v>
          </cell>
          <cell r="C7583" t="str">
            <v>Total Taxes, 4 Quarters Ending</v>
          </cell>
          <cell r="D7583" t="str">
            <v>U.S. Total</v>
          </cell>
          <cell r="G7583">
            <v>1584401000000</v>
          </cell>
        </row>
        <row r="7584">
          <cell r="A7584" t="str">
            <v>Q32020</v>
          </cell>
          <cell r="B7584" t="str">
            <v>QTAXCAT1</v>
          </cell>
          <cell r="C7584" t="str">
            <v>T40 Individual Income Taxes, 4 Quarters Ending</v>
          </cell>
          <cell r="D7584" t="str">
            <v>U.S. Total</v>
          </cell>
          <cell r="G7584">
            <v>456068000000</v>
          </cell>
        </row>
        <row r="7585">
          <cell r="A7585" t="str">
            <v>Q32020</v>
          </cell>
          <cell r="B7585" t="str">
            <v>QTAXCAT1</v>
          </cell>
          <cell r="C7585" t="str">
            <v>T41 Corporation Net Income Taxes, 4 Quarters Ending</v>
          </cell>
          <cell r="D7585" t="str">
            <v>U.S. Total</v>
          </cell>
          <cell r="G7585">
            <v>68531000000</v>
          </cell>
        </row>
        <row r="7586">
          <cell r="A7586" t="str">
            <v>Q32020</v>
          </cell>
          <cell r="B7586" t="str">
            <v>QTAXCAT1</v>
          </cell>
          <cell r="C7586" t="str">
            <v>T01 Property Taxes, 4 Quarters Ending</v>
          </cell>
          <cell r="D7586" t="str">
            <v>U.S. Total</v>
          </cell>
          <cell r="G7586">
            <v>628468000000</v>
          </cell>
        </row>
        <row r="7587">
          <cell r="A7587" t="str">
            <v>Q32020</v>
          </cell>
          <cell r="B7587" t="str">
            <v>QTAXCAT1</v>
          </cell>
          <cell r="C7587" t="str">
            <v>T09 General Sales and Gross Receipts Taxes, 4 Quarters Ending</v>
          </cell>
          <cell r="D7587" t="str">
            <v>U.S. Total</v>
          </cell>
          <cell r="G7587">
            <v>431334000000</v>
          </cell>
        </row>
        <row r="7588">
          <cell r="A7588" t="str">
            <v>Q32020</v>
          </cell>
          <cell r="B7588" t="str">
            <v>QTAXCAT1</v>
          </cell>
          <cell r="C7588" t="str">
            <v>T01 Property Taxes</v>
          </cell>
          <cell r="D7588" t="str">
            <v>U.S. Total</v>
          </cell>
          <cell r="G7588">
            <v>159393000000</v>
          </cell>
        </row>
        <row r="7589">
          <cell r="A7589" t="str">
            <v>Q32020</v>
          </cell>
          <cell r="B7589" t="str">
            <v>QTAXCAT1</v>
          </cell>
          <cell r="C7589" t="str">
            <v>T09 General Sales and Gross Receipts Taxes</v>
          </cell>
          <cell r="D7589" t="str">
            <v>U.S. Total</v>
          </cell>
          <cell r="G7589">
            <v>114244000000</v>
          </cell>
        </row>
        <row r="7590">
          <cell r="A7590" t="str">
            <v>Q32020</v>
          </cell>
          <cell r="B7590" t="str">
            <v>QTAXCAT1</v>
          </cell>
          <cell r="C7590" t="str">
            <v>T40 Individual Income Taxes</v>
          </cell>
          <cell r="D7590" t="str">
            <v>U.S. Total</v>
          </cell>
          <cell r="G7590">
            <v>160149000000</v>
          </cell>
        </row>
        <row r="7591">
          <cell r="A7591" t="str">
            <v>Q32020</v>
          </cell>
          <cell r="B7591" t="str">
            <v>QTAXCAT1</v>
          </cell>
          <cell r="C7591" t="str">
            <v>T41 Corporation Net Income Taxes</v>
          </cell>
          <cell r="D7591" t="str">
            <v>U.S. Total</v>
          </cell>
          <cell r="G7591">
            <v>28592000000</v>
          </cell>
        </row>
        <row r="7592">
          <cell r="A7592" t="str">
            <v>Q32020</v>
          </cell>
          <cell r="B7592" t="str">
            <v>QTAXCAT1</v>
          </cell>
          <cell r="C7592" t="str">
            <v>Total Taxes</v>
          </cell>
          <cell r="D7592" t="str">
            <v>U.S. Total</v>
          </cell>
          <cell r="G7592">
            <v>462378000000</v>
          </cell>
        </row>
        <row r="7593">
          <cell r="A7593" t="str">
            <v>Q32020</v>
          </cell>
          <cell r="B7593" t="str">
            <v>QTAXCAT1</v>
          </cell>
          <cell r="C7593" t="str">
            <v>T40 Individual Income Taxes, 4 Quarters Ending</v>
          </cell>
          <cell r="D7593" t="str">
            <v>U.S. Total</v>
          </cell>
          <cell r="G7593">
            <v>468636000000</v>
          </cell>
        </row>
        <row r="7594">
          <cell r="A7594" t="str">
            <v>Q32020</v>
          </cell>
          <cell r="B7594" t="str">
            <v>QTAXCAT1</v>
          </cell>
          <cell r="C7594" t="str">
            <v>T41 Corporation Net Income Taxes, 4 Quarters Ending</v>
          </cell>
          <cell r="D7594" t="str">
            <v>U.S. Total</v>
          </cell>
          <cell r="G7594">
            <v>74842000000</v>
          </cell>
        </row>
        <row r="7595">
          <cell r="A7595" t="str">
            <v>Q32020</v>
          </cell>
          <cell r="B7595" t="str">
            <v>QTAXCAT1</v>
          </cell>
          <cell r="C7595" t="str">
            <v>T01 Property Taxes, 4 Quarters Ending</v>
          </cell>
          <cell r="D7595" t="str">
            <v>U.S. Total</v>
          </cell>
          <cell r="G7595">
            <v>626440000000</v>
          </cell>
        </row>
        <row r="7596">
          <cell r="A7596" t="str">
            <v>Q32020</v>
          </cell>
          <cell r="B7596" t="str">
            <v>QTAXCAT1</v>
          </cell>
          <cell r="C7596" t="str">
            <v>T09 General Sales and Gross Receipts Taxes, 4 Quarters Ending</v>
          </cell>
          <cell r="D7596" t="str">
            <v>U.S. Total</v>
          </cell>
          <cell r="G7596">
            <v>432917000000</v>
          </cell>
        </row>
        <row r="7597">
          <cell r="A7597" t="str">
            <v>Q32020</v>
          </cell>
          <cell r="B7597" t="str">
            <v>QTAXCAT1</v>
          </cell>
          <cell r="C7597" t="str">
            <v>Total Taxes, 4 Quarters Ending</v>
          </cell>
          <cell r="D7597" t="str">
            <v>U.S. Total</v>
          </cell>
          <cell r="G7597">
            <v>1602835000000</v>
          </cell>
        </row>
        <row r="7598">
          <cell r="A7598" t="str">
            <v>Q32020</v>
          </cell>
          <cell r="B7598" t="str">
            <v>QTAXCAT2</v>
          </cell>
          <cell r="C7598" t="str">
            <v>Total Taxes</v>
          </cell>
          <cell r="D7598" t="str">
            <v>U.S. Total</v>
          </cell>
          <cell r="G7598">
            <v>306849000000</v>
          </cell>
        </row>
        <row r="7599">
          <cell r="A7599" t="str">
            <v>Q32020</v>
          </cell>
          <cell r="B7599" t="str">
            <v>QTAXCAT2</v>
          </cell>
          <cell r="C7599" t="str">
            <v>T40 Individual Income Taxes</v>
          </cell>
          <cell r="D7599" t="str">
            <v>U.S. Total</v>
          </cell>
          <cell r="G7599">
            <v>131060000000</v>
          </cell>
        </row>
        <row r="7600">
          <cell r="A7600" t="str">
            <v>Q32020</v>
          </cell>
          <cell r="B7600" t="str">
            <v>QTAXCAT2</v>
          </cell>
          <cell r="C7600" t="str">
            <v>T41 Corporation Net Income Taxes</v>
          </cell>
          <cell r="D7600" t="str">
            <v>U.S. Total</v>
          </cell>
          <cell r="G7600">
            <v>21690000000</v>
          </cell>
        </row>
        <row r="7601">
          <cell r="A7601" t="str">
            <v>Q32020</v>
          </cell>
          <cell r="B7601" t="str">
            <v>QTAXCAT2</v>
          </cell>
          <cell r="C7601" t="str">
            <v>T01 Property Taxes</v>
          </cell>
          <cell r="D7601" t="str">
            <v>U.S. Total</v>
          </cell>
          <cell r="G7601">
            <v>4827000000</v>
          </cell>
        </row>
        <row r="7602">
          <cell r="A7602" t="str">
            <v>Q32020</v>
          </cell>
          <cell r="B7602" t="str">
            <v>QTAXCAT2</v>
          </cell>
          <cell r="C7602" t="str">
            <v>T09 General Sales and Gross Receipts Taxes</v>
          </cell>
          <cell r="D7602" t="str">
            <v>U.S. Total</v>
          </cell>
          <cell r="G7602">
            <v>87057000000</v>
          </cell>
        </row>
        <row r="7603">
          <cell r="A7603" t="str">
            <v>Q32020</v>
          </cell>
          <cell r="B7603" t="str">
            <v>QTAXCAT2</v>
          </cell>
          <cell r="C7603" t="str">
            <v>T13 Motor Fuels Sales Tax</v>
          </cell>
          <cell r="D7603" t="str">
            <v>U.S. Total</v>
          </cell>
          <cell r="G7603">
            <v>12909000000</v>
          </cell>
        </row>
        <row r="7604">
          <cell r="A7604" t="str">
            <v>Q32020</v>
          </cell>
          <cell r="B7604" t="str">
            <v>QTAXCAT2</v>
          </cell>
          <cell r="C7604" t="str">
            <v>T16 Tobacco Products Sales Tax</v>
          </cell>
          <cell r="D7604" t="str">
            <v>U.S. Total</v>
          </cell>
          <cell r="G7604">
            <v>4989000000</v>
          </cell>
        </row>
        <row r="7605">
          <cell r="A7605" t="str">
            <v>Q32020</v>
          </cell>
          <cell r="B7605" t="str">
            <v>QTAXCAT2</v>
          </cell>
          <cell r="C7605" t="str">
            <v>T10 Alcoholic Beverages Sales Tax</v>
          </cell>
          <cell r="D7605" t="str">
            <v>U.S. Total</v>
          </cell>
          <cell r="G7605">
            <v>1760000000</v>
          </cell>
        </row>
        <row r="7606">
          <cell r="A7606" t="str">
            <v>Q32020</v>
          </cell>
          <cell r="B7606" t="str">
            <v>QTAXCAT2</v>
          </cell>
          <cell r="C7606" t="str">
            <v>T24T25 Motor Vehicles License and Motor Vehicle Operators License</v>
          </cell>
          <cell r="D7606" t="str">
            <v>U.S. Total</v>
          </cell>
          <cell r="G7606">
            <v>8572000000</v>
          </cell>
        </row>
        <row r="7607">
          <cell r="A7607" t="str">
            <v>Q32020</v>
          </cell>
          <cell r="B7607" t="str">
            <v>QTAXCAT2</v>
          </cell>
          <cell r="C7607" t="str">
            <v>All Other Taxes</v>
          </cell>
          <cell r="D7607" t="str">
            <v>U.S. Total</v>
          </cell>
          <cell r="G7607">
            <v>33985000000</v>
          </cell>
        </row>
        <row r="7608">
          <cell r="A7608" t="str">
            <v>Q32020</v>
          </cell>
          <cell r="B7608" t="str">
            <v>QTAXCAT2</v>
          </cell>
          <cell r="C7608" t="str">
            <v>Total Taxes, 4 Quarters Ending</v>
          </cell>
          <cell r="D7608" t="str">
            <v>U.S. Total</v>
          </cell>
          <cell r="G7608">
            <v>1083567000000</v>
          </cell>
        </row>
        <row r="7609">
          <cell r="A7609" t="str">
            <v>Q32020</v>
          </cell>
          <cell r="B7609" t="str">
            <v>QTAXCAT2</v>
          </cell>
          <cell r="C7609" t="str">
            <v>T40 Individual Income Taxes, 4 Quarters Ending</v>
          </cell>
          <cell r="D7609" t="str">
            <v>U.S. Total</v>
          </cell>
          <cell r="G7609">
            <v>415985000000</v>
          </cell>
        </row>
        <row r="7610">
          <cell r="A7610" t="str">
            <v>Q32020</v>
          </cell>
          <cell r="B7610" t="str">
            <v>QTAXCAT2</v>
          </cell>
          <cell r="C7610" t="str">
            <v>T41 Corporation Net Income Taxes, 4 Quarters Ending</v>
          </cell>
          <cell r="D7610" t="str">
            <v>U.S. Total</v>
          </cell>
          <cell r="G7610">
            <v>58992000000</v>
          </cell>
        </row>
        <row r="7611">
          <cell r="A7611" t="str">
            <v>Q32020</v>
          </cell>
          <cell r="B7611" t="str">
            <v>QTAXCAT2</v>
          </cell>
          <cell r="C7611" t="str">
            <v>T01 Property Taxes, 4 Quarters Ending</v>
          </cell>
          <cell r="D7611" t="str">
            <v>U.S. Total</v>
          </cell>
          <cell r="G7611">
            <v>18979000000</v>
          </cell>
        </row>
        <row r="7612">
          <cell r="A7612" t="str">
            <v>Q32020</v>
          </cell>
          <cell r="B7612" t="str">
            <v>QTAXCAT2</v>
          </cell>
          <cell r="C7612" t="str">
            <v>T09 General Sales and Gross Receipts Taxes, 4 Quarters Ending</v>
          </cell>
          <cell r="D7612" t="str">
            <v>U.S. Total</v>
          </cell>
          <cell r="G7612">
            <v>336995000000</v>
          </cell>
        </row>
        <row r="7613">
          <cell r="A7613" t="str">
            <v>Q32020</v>
          </cell>
          <cell r="B7613" t="str">
            <v>QTAXCAT2</v>
          </cell>
          <cell r="C7613" t="str">
            <v>T13 Motor Fuels Sales Tax, 4 Quarters Ending</v>
          </cell>
          <cell r="D7613" t="str">
            <v>U.S. Total</v>
          </cell>
          <cell r="G7613">
            <v>51192000000</v>
          </cell>
        </row>
        <row r="7614">
          <cell r="A7614" t="str">
            <v>Q32020</v>
          </cell>
          <cell r="B7614" t="str">
            <v>QTAXCAT2</v>
          </cell>
          <cell r="C7614" t="str">
            <v>T16 Tobacco Products Sales Tax, 4 Quarters Ending</v>
          </cell>
          <cell r="D7614" t="str">
            <v>U.S. Total</v>
          </cell>
          <cell r="G7614">
            <v>18816000000</v>
          </cell>
        </row>
        <row r="7615">
          <cell r="A7615" t="str">
            <v>Q32020</v>
          </cell>
          <cell r="B7615" t="str">
            <v>QTAXCAT2</v>
          </cell>
          <cell r="C7615" t="str">
            <v>T10 Alcoholic Beverages Sales Tax, 4 Quarters Ending</v>
          </cell>
          <cell r="D7615" t="str">
            <v>U.S. Total</v>
          </cell>
          <cell r="G7615">
            <v>6896000000</v>
          </cell>
        </row>
        <row r="7616">
          <cell r="A7616" t="str">
            <v>Q32020</v>
          </cell>
          <cell r="B7616" t="str">
            <v>QTAXCAT2</v>
          </cell>
          <cell r="C7616" t="str">
            <v>T24T25 Motor Vehicles License and Motor Vehicle Operators License, 4 Quarters Ending</v>
          </cell>
          <cell r="D7616" t="str">
            <v>U.S. Total</v>
          </cell>
          <cell r="G7616">
            <v>31504000000</v>
          </cell>
        </row>
        <row r="7617">
          <cell r="A7617" t="str">
            <v>Q32020</v>
          </cell>
          <cell r="B7617" t="str">
            <v>QTAXCAT2</v>
          </cell>
          <cell r="C7617" t="str">
            <v>All Other Taxes, 4 Quarters Ending</v>
          </cell>
          <cell r="D7617" t="str">
            <v>U.S. Total</v>
          </cell>
          <cell r="G7617">
            <v>144207000000</v>
          </cell>
        </row>
        <row r="7618">
          <cell r="A7618" t="str">
            <v>Q32020</v>
          </cell>
          <cell r="B7618" t="str">
            <v>QTAXCAT3</v>
          </cell>
          <cell r="C7618" t="str">
            <v>T01 Property Taxes</v>
          </cell>
          <cell r="D7618" t="str">
            <v>U.S. Total</v>
          </cell>
          <cell r="G7618">
            <v>4827000000</v>
          </cell>
        </row>
        <row r="7619">
          <cell r="A7619" t="str">
            <v>Q32020</v>
          </cell>
          <cell r="B7619" t="str">
            <v>QTAXCAT3</v>
          </cell>
          <cell r="C7619" t="str">
            <v>T01 Property Taxes</v>
          </cell>
          <cell r="D7619" t="str">
            <v>Alabama</v>
          </cell>
          <cell r="G7619">
            <v>15000000</v>
          </cell>
        </row>
        <row r="7620">
          <cell r="A7620" t="str">
            <v>Q32020</v>
          </cell>
          <cell r="B7620" t="str">
            <v>QTAXCAT3</v>
          </cell>
          <cell r="C7620" t="str">
            <v>T01 Property Taxes</v>
          </cell>
          <cell r="D7620" t="str">
            <v>Alaska</v>
          </cell>
          <cell r="G7620">
            <v>84000000</v>
          </cell>
        </row>
        <row r="7621">
          <cell r="A7621" t="str">
            <v>Q32020</v>
          </cell>
          <cell r="B7621" t="str">
            <v>QTAXCAT3</v>
          </cell>
          <cell r="C7621" t="str">
            <v>T01 Property Taxes</v>
          </cell>
          <cell r="D7621" t="str">
            <v>Arizona</v>
          </cell>
          <cell r="G7621">
            <v>543000000</v>
          </cell>
        </row>
        <row r="7622">
          <cell r="A7622" t="str">
            <v>Q32020</v>
          </cell>
          <cell r="B7622" t="str">
            <v>QTAXCAT3</v>
          </cell>
          <cell r="C7622" t="str">
            <v>T01 Property Taxes</v>
          </cell>
          <cell r="D7622" t="str">
            <v>Arkansas</v>
          </cell>
          <cell r="G7622">
            <v>121000000</v>
          </cell>
        </row>
        <row r="7623">
          <cell r="A7623" t="str">
            <v>Q32020</v>
          </cell>
          <cell r="B7623" t="str">
            <v>QTAXCAT3</v>
          </cell>
          <cell r="C7623" t="str">
            <v>T01 Property Taxes</v>
          </cell>
          <cell r="D7623" t="str">
            <v>California</v>
          </cell>
          <cell r="G7623">
            <v>818000000</v>
          </cell>
        </row>
        <row r="7624">
          <cell r="A7624" t="str">
            <v>Q32020</v>
          </cell>
          <cell r="B7624" t="str">
            <v>QTAXCAT3</v>
          </cell>
          <cell r="C7624" t="str">
            <v>T01 Property Taxes</v>
          </cell>
          <cell r="D7624" t="str">
            <v>Florida</v>
          </cell>
          <cell r="G7624">
            <v>0</v>
          </cell>
        </row>
        <row r="7625">
          <cell r="A7625" t="str">
            <v>Q32020</v>
          </cell>
          <cell r="B7625" t="str">
            <v>QTAXCAT3</v>
          </cell>
          <cell r="C7625" t="str">
            <v>T01 Property Taxes</v>
          </cell>
          <cell r="D7625" t="str">
            <v>Georgia</v>
          </cell>
          <cell r="G7625">
            <v>177000000</v>
          </cell>
        </row>
        <row r="7626">
          <cell r="A7626" t="str">
            <v>Q32020</v>
          </cell>
          <cell r="B7626" t="str">
            <v>QTAXCAT3</v>
          </cell>
          <cell r="C7626" t="str">
            <v>T01 Property Taxes</v>
          </cell>
          <cell r="D7626" t="str">
            <v>Illinois</v>
          </cell>
          <cell r="G7626">
            <v>17000000</v>
          </cell>
        </row>
        <row r="7627">
          <cell r="A7627" t="str">
            <v>Q32020</v>
          </cell>
          <cell r="B7627" t="str">
            <v>QTAXCAT3</v>
          </cell>
          <cell r="C7627" t="str">
            <v>T01 Property Taxes</v>
          </cell>
          <cell r="D7627" t="str">
            <v>Indiana</v>
          </cell>
          <cell r="G7627">
            <v>3000000</v>
          </cell>
        </row>
        <row r="7628">
          <cell r="A7628" t="str">
            <v>Q32020</v>
          </cell>
          <cell r="B7628" t="str">
            <v>QTAXCAT3</v>
          </cell>
          <cell r="C7628" t="str">
            <v>T01 Property Taxes</v>
          </cell>
          <cell r="D7628" t="str">
            <v>Iowa</v>
          </cell>
          <cell r="G7628">
            <v>1000000</v>
          </cell>
        </row>
        <row r="7629">
          <cell r="A7629" t="str">
            <v>Q32020</v>
          </cell>
          <cell r="B7629" t="str">
            <v>QTAXCAT3</v>
          </cell>
          <cell r="C7629" t="str">
            <v>T01 Property Taxes</v>
          </cell>
          <cell r="D7629" t="str">
            <v>Kansas</v>
          </cell>
          <cell r="G7629">
            <v>25000000</v>
          </cell>
        </row>
        <row r="7630">
          <cell r="A7630" t="str">
            <v>Q32020</v>
          </cell>
          <cell r="B7630" t="str">
            <v>QTAXCAT3</v>
          </cell>
          <cell r="C7630" t="str">
            <v>T01 Property Taxes</v>
          </cell>
          <cell r="D7630" t="str">
            <v>Kentucky</v>
          </cell>
          <cell r="G7630">
            <v>54000000</v>
          </cell>
        </row>
        <row r="7631">
          <cell r="A7631" t="str">
            <v>Q32020</v>
          </cell>
          <cell r="B7631" t="str">
            <v>QTAXCAT3</v>
          </cell>
          <cell r="C7631" t="str">
            <v>T01 Property Taxes</v>
          </cell>
          <cell r="D7631" t="str">
            <v>Louisiana</v>
          </cell>
          <cell r="G7631">
            <v>16000000</v>
          </cell>
        </row>
        <row r="7632">
          <cell r="A7632" t="str">
            <v>Q32020</v>
          </cell>
          <cell r="B7632" t="str">
            <v>QTAXCAT3</v>
          </cell>
          <cell r="C7632" t="str">
            <v>T01 Property Taxes</v>
          </cell>
          <cell r="D7632" t="str">
            <v>Maine</v>
          </cell>
          <cell r="G7632">
            <v>35000000</v>
          </cell>
        </row>
        <row r="7633">
          <cell r="A7633" t="str">
            <v>Q32020</v>
          </cell>
          <cell r="B7633" t="str">
            <v>QTAXCAT3</v>
          </cell>
          <cell r="C7633" t="str">
            <v>T01 Property Taxes</v>
          </cell>
          <cell r="D7633" t="str">
            <v>Maryland</v>
          </cell>
          <cell r="G7633">
            <v>562000000</v>
          </cell>
        </row>
        <row r="7634">
          <cell r="A7634" t="str">
            <v>Q32020</v>
          </cell>
          <cell r="B7634" t="str">
            <v>QTAXCAT3</v>
          </cell>
          <cell r="C7634" t="str">
            <v>T01 Property Taxes</v>
          </cell>
          <cell r="D7634" t="str">
            <v>Massachusetts</v>
          </cell>
          <cell r="G7634">
            <v>0</v>
          </cell>
        </row>
        <row r="7635">
          <cell r="A7635" t="str">
            <v>Q32020</v>
          </cell>
          <cell r="B7635" t="str">
            <v>QTAXCAT3</v>
          </cell>
          <cell r="C7635" t="str">
            <v>T01 Property Taxes</v>
          </cell>
          <cell r="D7635" t="str">
            <v>Michigan</v>
          </cell>
          <cell r="G7635">
            <v>863000000</v>
          </cell>
        </row>
        <row r="7636">
          <cell r="A7636" t="str">
            <v>Q32020</v>
          </cell>
          <cell r="B7636" t="str">
            <v>QTAXCAT3</v>
          </cell>
          <cell r="C7636" t="str">
            <v>T01 Property Taxes</v>
          </cell>
          <cell r="D7636" t="str">
            <v>Minnesota</v>
          </cell>
          <cell r="G7636">
            <v>34000000</v>
          </cell>
        </row>
        <row r="7637">
          <cell r="A7637" t="str">
            <v>Q32020</v>
          </cell>
          <cell r="B7637" t="str">
            <v>QTAXCAT3</v>
          </cell>
          <cell r="C7637" t="str">
            <v>T01 Property Taxes</v>
          </cell>
          <cell r="D7637" t="str">
            <v>Mississippi</v>
          </cell>
          <cell r="G7637">
            <v>6000000</v>
          </cell>
        </row>
        <row r="7638">
          <cell r="A7638" t="str">
            <v>Q32020</v>
          </cell>
          <cell r="B7638" t="str">
            <v>QTAXCAT3</v>
          </cell>
          <cell r="C7638" t="str">
            <v>T01 Property Taxes</v>
          </cell>
          <cell r="D7638" t="str">
            <v>Missouri</v>
          </cell>
          <cell r="G7638">
            <v>1000000</v>
          </cell>
        </row>
        <row r="7639">
          <cell r="A7639" t="str">
            <v>Q32020</v>
          </cell>
          <cell r="B7639" t="str">
            <v>QTAXCAT3</v>
          </cell>
          <cell r="C7639" t="str">
            <v>T01 Property Taxes</v>
          </cell>
          <cell r="D7639" t="str">
            <v>Montana</v>
          </cell>
          <cell r="G7639">
            <v>14000000</v>
          </cell>
        </row>
        <row r="7640">
          <cell r="A7640" t="str">
            <v>Q32020</v>
          </cell>
          <cell r="B7640" t="str">
            <v>QTAXCAT3</v>
          </cell>
          <cell r="C7640" t="str">
            <v>T01 Property Taxes</v>
          </cell>
          <cell r="D7640" t="str">
            <v>Nebraska</v>
          </cell>
          <cell r="G7640">
            <v>0</v>
          </cell>
        </row>
        <row r="7641">
          <cell r="A7641" t="str">
            <v>Q32020</v>
          </cell>
          <cell r="B7641" t="str">
            <v>QTAXCAT3</v>
          </cell>
          <cell r="C7641" t="str">
            <v>T01 Property Taxes</v>
          </cell>
          <cell r="D7641" t="str">
            <v>Nevada</v>
          </cell>
          <cell r="G7641">
            <v>25000000</v>
          </cell>
        </row>
        <row r="7642">
          <cell r="A7642" t="str">
            <v>Q32020</v>
          </cell>
          <cell r="B7642" t="str">
            <v>QTAXCAT3</v>
          </cell>
          <cell r="C7642" t="str">
            <v>T01 Property Taxes</v>
          </cell>
          <cell r="D7642" t="str">
            <v>New Hampshire</v>
          </cell>
          <cell r="G7642">
            <v>11000000</v>
          </cell>
        </row>
        <row r="7643">
          <cell r="A7643" t="str">
            <v>Q32020</v>
          </cell>
          <cell r="B7643" t="str">
            <v>QTAXCAT3</v>
          </cell>
          <cell r="C7643" t="str">
            <v>T01 Property Taxes</v>
          </cell>
          <cell r="D7643" t="str">
            <v>New Jersey</v>
          </cell>
          <cell r="G7643">
            <v>0</v>
          </cell>
        </row>
        <row r="7644">
          <cell r="A7644" t="str">
            <v>Q32020</v>
          </cell>
          <cell r="B7644" t="str">
            <v>QTAXCAT3</v>
          </cell>
          <cell r="C7644" t="str">
            <v>T01 Property Taxes</v>
          </cell>
          <cell r="D7644" t="str">
            <v>New Mexico</v>
          </cell>
          <cell r="G7644">
            <v>3000000</v>
          </cell>
        </row>
        <row r="7645">
          <cell r="A7645" t="str">
            <v>Q32020</v>
          </cell>
          <cell r="B7645" t="str">
            <v>QTAXCAT3</v>
          </cell>
          <cell r="C7645" t="str">
            <v>T01 Property Taxes</v>
          </cell>
          <cell r="D7645" t="str">
            <v>North Dakota</v>
          </cell>
          <cell r="G7645">
            <v>0</v>
          </cell>
        </row>
        <row r="7646">
          <cell r="A7646" t="str">
            <v>Q32020</v>
          </cell>
          <cell r="B7646" t="str">
            <v>QTAXCAT3</v>
          </cell>
          <cell r="C7646" t="str">
            <v>T01 Property Taxes</v>
          </cell>
          <cell r="D7646" t="str">
            <v>Oregon</v>
          </cell>
          <cell r="G7646">
            <v>7000000</v>
          </cell>
        </row>
        <row r="7647">
          <cell r="A7647" t="str">
            <v>Q32020</v>
          </cell>
          <cell r="B7647" t="str">
            <v>QTAXCAT3</v>
          </cell>
          <cell r="C7647" t="str">
            <v>T01 Property Taxes</v>
          </cell>
          <cell r="D7647" t="str">
            <v>Pennsylvania</v>
          </cell>
          <cell r="G7647">
            <v>2000000</v>
          </cell>
        </row>
        <row r="7648">
          <cell r="A7648" t="str">
            <v>Q32020</v>
          </cell>
          <cell r="B7648" t="str">
            <v>QTAXCAT3</v>
          </cell>
          <cell r="C7648" t="str">
            <v>T01 Property Taxes</v>
          </cell>
          <cell r="D7648" t="str">
            <v>Rhode Island</v>
          </cell>
          <cell r="G7648">
            <v>0</v>
          </cell>
        </row>
        <row r="7649">
          <cell r="A7649" t="str">
            <v>Q32020</v>
          </cell>
          <cell r="B7649" t="str">
            <v>QTAXCAT3</v>
          </cell>
          <cell r="C7649" t="str">
            <v>T01 Property Taxes</v>
          </cell>
          <cell r="D7649" t="str">
            <v>South Carolina</v>
          </cell>
          <cell r="G7649">
            <v>17000000</v>
          </cell>
        </row>
        <row r="7650">
          <cell r="A7650" t="str">
            <v>Q32020</v>
          </cell>
          <cell r="B7650" t="str">
            <v>QTAXCAT3</v>
          </cell>
          <cell r="C7650" t="str">
            <v>T01 Property Taxes</v>
          </cell>
          <cell r="D7650" t="str">
            <v>Vermont</v>
          </cell>
          <cell r="G7650">
            <v>2000000</v>
          </cell>
        </row>
        <row r="7651">
          <cell r="A7651" t="str">
            <v>Q32020</v>
          </cell>
          <cell r="B7651" t="str">
            <v>QTAXCAT3</v>
          </cell>
          <cell r="C7651" t="str">
            <v>T01 Property Taxes</v>
          </cell>
          <cell r="D7651" t="str">
            <v>Virginia</v>
          </cell>
          <cell r="G7651">
            <v>0</v>
          </cell>
        </row>
        <row r="7652">
          <cell r="A7652" t="str">
            <v>Q32020</v>
          </cell>
          <cell r="B7652" t="str">
            <v>QTAXCAT3</v>
          </cell>
          <cell r="C7652" t="str">
            <v>T01 Property Taxes</v>
          </cell>
          <cell r="D7652" t="str">
            <v>Washington</v>
          </cell>
          <cell r="G7652">
            <v>1349000000</v>
          </cell>
        </row>
        <row r="7653">
          <cell r="A7653" t="str">
            <v>Q32020</v>
          </cell>
          <cell r="B7653" t="str">
            <v>QTAXCAT3</v>
          </cell>
          <cell r="C7653" t="str">
            <v>T01 Property Taxes</v>
          </cell>
          <cell r="D7653" t="str">
            <v>West Virginia</v>
          </cell>
          <cell r="G7653">
            <v>3000000</v>
          </cell>
        </row>
        <row r="7654">
          <cell r="A7654" t="str">
            <v>Q32020</v>
          </cell>
          <cell r="B7654" t="str">
            <v>QTAXCAT3</v>
          </cell>
          <cell r="C7654" t="str">
            <v>T01 Property Taxes</v>
          </cell>
          <cell r="D7654" t="str">
            <v>Wisconsin</v>
          </cell>
          <cell r="G7654">
            <v>4000000</v>
          </cell>
        </row>
        <row r="7655">
          <cell r="A7655" t="str">
            <v>Q32020</v>
          </cell>
          <cell r="B7655" t="str">
            <v>QTAXCAT3</v>
          </cell>
          <cell r="C7655" t="str">
            <v>T01 Property Taxes</v>
          </cell>
          <cell r="D7655" t="str">
            <v>Wyoming</v>
          </cell>
          <cell r="G7655">
            <v>14000000</v>
          </cell>
        </row>
        <row r="7656">
          <cell r="A7656" t="str">
            <v>Q32020</v>
          </cell>
          <cell r="B7656" t="str">
            <v>QTAXCAT3</v>
          </cell>
          <cell r="C7656" t="str">
            <v>T01 Property Taxes</v>
          </cell>
          <cell r="D7656" t="str">
            <v>District of Columbia</v>
          </cell>
          <cell r="G7656">
            <v>1465000000</v>
          </cell>
        </row>
        <row r="7657">
          <cell r="A7657" t="str">
            <v>Q32020</v>
          </cell>
          <cell r="B7657" t="str">
            <v>QTAXCAT3</v>
          </cell>
          <cell r="C7657" t="str">
            <v>T09 General Sales and Gross Receipts Taxes</v>
          </cell>
          <cell r="D7657" t="str">
            <v>U.S. Total</v>
          </cell>
          <cell r="G7657">
            <v>87057000000</v>
          </cell>
        </row>
        <row r="7658">
          <cell r="A7658" t="str">
            <v>Q32020</v>
          </cell>
          <cell r="B7658" t="str">
            <v>QTAXCAT3</v>
          </cell>
          <cell r="C7658" t="str">
            <v>T09 General Sales and Gross Receipts Taxes</v>
          </cell>
          <cell r="D7658" t="str">
            <v>Alabama</v>
          </cell>
          <cell r="G7658">
            <v>926000000</v>
          </cell>
        </row>
        <row r="7659">
          <cell r="A7659" t="str">
            <v>Q32020</v>
          </cell>
          <cell r="B7659" t="str">
            <v>QTAXCAT3</v>
          </cell>
          <cell r="C7659" t="str">
            <v>T09 General Sales and Gross Receipts Taxes</v>
          </cell>
          <cell r="D7659" t="str">
            <v>Arizona</v>
          </cell>
          <cell r="G7659">
            <v>2096000000</v>
          </cell>
        </row>
        <row r="7660">
          <cell r="A7660" t="str">
            <v>Q32020</v>
          </cell>
          <cell r="B7660" t="str">
            <v>QTAXCAT3</v>
          </cell>
          <cell r="C7660" t="str">
            <v>T09 General Sales and Gross Receipts Taxes</v>
          </cell>
          <cell r="D7660" t="str">
            <v>Arkansas</v>
          </cell>
          <cell r="G7660">
            <v>1021000000</v>
          </cell>
        </row>
        <row r="7661">
          <cell r="A7661" t="str">
            <v>Q32020</v>
          </cell>
          <cell r="B7661" t="str">
            <v>QTAXCAT3</v>
          </cell>
          <cell r="C7661" t="str">
            <v>T09 General Sales and Gross Receipts Taxes</v>
          </cell>
          <cell r="D7661" t="str">
            <v>California</v>
          </cell>
          <cell r="G7661">
            <v>10306000000</v>
          </cell>
        </row>
        <row r="7662">
          <cell r="A7662" t="str">
            <v>Q32020</v>
          </cell>
          <cell r="B7662" t="str">
            <v>QTAXCAT3</v>
          </cell>
          <cell r="C7662" t="str">
            <v>T09 General Sales and Gross Receipts Taxes</v>
          </cell>
          <cell r="D7662" t="str">
            <v>Colorado</v>
          </cell>
          <cell r="G7662">
            <v>911000000</v>
          </cell>
        </row>
        <row r="7663">
          <cell r="A7663" t="str">
            <v>Q32020</v>
          </cell>
          <cell r="B7663" t="str">
            <v>QTAXCAT3</v>
          </cell>
          <cell r="C7663" t="str">
            <v>T09 General Sales and Gross Receipts Taxes</v>
          </cell>
          <cell r="D7663" t="str">
            <v>Connecticut</v>
          </cell>
          <cell r="G7663">
            <v>760000000</v>
          </cell>
        </row>
        <row r="7664">
          <cell r="A7664" t="str">
            <v>Q32020</v>
          </cell>
          <cell r="B7664" t="str">
            <v>QTAXCAT3</v>
          </cell>
          <cell r="C7664" t="str">
            <v>T09 General Sales and Gross Receipts Taxes</v>
          </cell>
          <cell r="D7664" t="str">
            <v>Florida</v>
          </cell>
          <cell r="G7664">
            <v>6569000000</v>
          </cell>
        </row>
        <row r="7665">
          <cell r="A7665" t="str">
            <v>Q32020</v>
          </cell>
          <cell r="B7665" t="str">
            <v>QTAXCAT3</v>
          </cell>
          <cell r="C7665" t="str">
            <v>T09 General Sales and Gross Receipts Taxes</v>
          </cell>
          <cell r="D7665" t="str">
            <v>Georgia</v>
          </cell>
          <cell r="G7665">
            <v>1499000000</v>
          </cell>
        </row>
        <row r="7666">
          <cell r="A7666" t="str">
            <v>Q32020</v>
          </cell>
          <cell r="B7666" t="str">
            <v>QTAXCAT3</v>
          </cell>
          <cell r="C7666" t="str">
            <v>T09 General Sales and Gross Receipts Taxes</v>
          </cell>
          <cell r="D7666" t="str">
            <v>Hawaii</v>
          </cell>
          <cell r="G7666">
            <v>510000000</v>
          </cell>
        </row>
        <row r="7667">
          <cell r="A7667" t="str">
            <v>Q32020</v>
          </cell>
          <cell r="B7667" t="str">
            <v>QTAXCAT3</v>
          </cell>
          <cell r="C7667" t="str">
            <v>T09 General Sales and Gross Receipts Taxes</v>
          </cell>
          <cell r="D7667" t="str">
            <v>Idaho</v>
          </cell>
          <cell r="G7667">
            <v>623000000</v>
          </cell>
        </row>
        <row r="7668">
          <cell r="A7668" t="str">
            <v>Q32020</v>
          </cell>
          <cell r="B7668" t="str">
            <v>QTAXCAT3</v>
          </cell>
          <cell r="C7668" t="str">
            <v>T09 General Sales and Gross Receipts Taxes</v>
          </cell>
          <cell r="D7668" t="str">
            <v>Illinois</v>
          </cell>
          <cell r="G7668">
            <v>3252000000</v>
          </cell>
        </row>
        <row r="7669">
          <cell r="A7669" t="str">
            <v>Q32020</v>
          </cell>
          <cell r="B7669" t="str">
            <v>QTAXCAT3</v>
          </cell>
          <cell r="C7669" t="str">
            <v>T09 General Sales and Gross Receipts Taxes</v>
          </cell>
          <cell r="D7669" t="str">
            <v>Indiana</v>
          </cell>
          <cell r="G7669">
            <v>2216000000</v>
          </cell>
        </row>
        <row r="7670">
          <cell r="A7670" t="str">
            <v>Q32020</v>
          </cell>
          <cell r="B7670" t="str">
            <v>QTAXCAT3</v>
          </cell>
          <cell r="C7670" t="str">
            <v>T09 General Sales and Gross Receipts Taxes</v>
          </cell>
          <cell r="D7670" t="str">
            <v>Iowa</v>
          </cell>
          <cell r="G7670">
            <v>666000000</v>
          </cell>
        </row>
        <row r="7671">
          <cell r="A7671" t="str">
            <v>Q32020</v>
          </cell>
          <cell r="B7671" t="str">
            <v>QTAXCAT3</v>
          </cell>
          <cell r="C7671" t="str">
            <v>T09 General Sales and Gross Receipts Taxes</v>
          </cell>
          <cell r="D7671" t="str">
            <v>Kansas</v>
          </cell>
          <cell r="G7671">
            <v>921000000</v>
          </cell>
        </row>
        <row r="7672">
          <cell r="A7672" t="str">
            <v>Q32020</v>
          </cell>
          <cell r="B7672" t="str">
            <v>QTAXCAT3</v>
          </cell>
          <cell r="C7672" t="str">
            <v>T09 General Sales and Gross Receipts Taxes</v>
          </cell>
          <cell r="D7672" t="str">
            <v>Kentucky</v>
          </cell>
          <cell r="G7672">
            <v>1127000000</v>
          </cell>
        </row>
        <row r="7673">
          <cell r="A7673" t="str">
            <v>Q32020</v>
          </cell>
          <cell r="B7673" t="str">
            <v>QTAXCAT3</v>
          </cell>
          <cell r="C7673" t="str">
            <v>T09 General Sales and Gross Receipts Taxes</v>
          </cell>
          <cell r="D7673" t="str">
            <v>Louisiana</v>
          </cell>
          <cell r="G7673">
            <v>980000000</v>
          </cell>
        </row>
        <row r="7674">
          <cell r="A7674" t="str">
            <v>Q32020</v>
          </cell>
          <cell r="B7674" t="str">
            <v>QTAXCAT3</v>
          </cell>
          <cell r="C7674" t="str">
            <v>T09 General Sales and Gross Receipts Taxes</v>
          </cell>
          <cell r="D7674" t="str">
            <v>Maine</v>
          </cell>
          <cell r="G7674">
            <v>497000000</v>
          </cell>
        </row>
        <row r="7675">
          <cell r="A7675" t="str">
            <v>Q32020</v>
          </cell>
          <cell r="B7675" t="str">
            <v>QTAXCAT3</v>
          </cell>
          <cell r="C7675" t="str">
            <v>T09 General Sales and Gross Receipts Taxes</v>
          </cell>
          <cell r="D7675" t="str">
            <v>Maryland</v>
          </cell>
          <cell r="G7675">
            <v>870000000</v>
          </cell>
        </row>
        <row r="7676">
          <cell r="A7676" t="str">
            <v>Q32020</v>
          </cell>
          <cell r="B7676" t="str">
            <v>QTAXCAT3</v>
          </cell>
          <cell r="C7676" t="str">
            <v>T09 General Sales and Gross Receipts Taxes</v>
          </cell>
          <cell r="D7676" t="str">
            <v>Massachusetts</v>
          </cell>
          <cell r="G7676">
            <v>1816000000</v>
          </cell>
        </row>
        <row r="7677">
          <cell r="A7677" t="str">
            <v>Q32020</v>
          </cell>
          <cell r="B7677" t="str">
            <v>QTAXCAT3</v>
          </cell>
          <cell r="C7677" t="str">
            <v>T09 General Sales and Gross Receipts Taxes</v>
          </cell>
          <cell r="D7677" t="str">
            <v>Michigan</v>
          </cell>
          <cell r="G7677">
            <v>3847000000</v>
          </cell>
        </row>
        <row r="7678">
          <cell r="A7678" t="str">
            <v>Q32020</v>
          </cell>
          <cell r="B7678" t="str">
            <v>QTAXCAT3</v>
          </cell>
          <cell r="C7678" t="str">
            <v>T09 General Sales and Gross Receipts Taxes</v>
          </cell>
          <cell r="D7678" t="str">
            <v>Minnesota</v>
          </cell>
          <cell r="G7678">
            <v>1421000000</v>
          </cell>
        </row>
        <row r="7679">
          <cell r="A7679" t="str">
            <v>Q32020</v>
          </cell>
          <cell r="B7679" t="str">
            <v>QTAXCAT3</v>
          </cell>
          <cell r="C7679" t="str">
            <v>T09 General Sales and Gross Receipts Taxes</v>
          </cell>
          <cell r="D7679" t="str">
            <v>Mississippi</v>
          </cell>
          <cell r="G7679">
            <v>907000000</v>
          </cell>
        </row>
        <row r="7680">
          <cell r="A7680" t="str">
            <v>Q32020</v>
          </cell>
          <cell r="B7680" t="str">
            <v>QTAXCAT3</v>
          </cell>
          <cell r="C7680" t="str">
            <v>T09 General Sales and Gross Receipts Taxes</v>
          </cell>
          <cell r="D7680" t="str">
            <v>Missouri</v>
          </cell>
          <cell r="G7680">
            <v>1037000000</v>
          </cell>
        </row>
        <row r="7681">
          <cell r="A7681" t="str">
            <v>Q32020</v>
          </cell>
          <cell r="B7681" t="str">
            <v>QTAXCAT3</v>
          </cell>
          <cell r="C7681" t="str">
            <v>T09 General Sales and Gross Receipts Taxes</v>
          </cell>
          <cell r="D7681" t="str">
            <v>Nebraska</v>
          </cell>
          <cell r="G7681">
            <v>621000000</v>
          </cell>
        </row>
        <row r="7682">
          <cell r="A7682" t="str">
            <v>Q32020</v>
          </cell>
          <cell r="B7682" t="str">
            <v>QTAXCAT3</v>
          </cell>
          <cell r="C7682" t="str">
            <v>T09 General Sales and Gross Receipts Taxes</v>
          </cell>
          <cell r="D7682" t="str">
            <v>Nevada</v>
          </cell>
          <cell r="G7682">
            <v>884000000</v>
          </cell>
        </row>
        <row r="7683">
          <cell r="A7683" t="str">
            <v>Q32020</v>
          </cell>
          <cell r="B7683" t="str">
            <v>QTAXCAT3</v>
          </cell>
          <cell r="C7683" t="str">
            <v>T09 General Sales and Gross Receipts Taxes</v>
          </cell>
          <cell r="D7683" t="str">
            <v>New Jersey</v>
          </cell>
          <cell r="G7683">
            <v>1739000000</v>
          </cell>
        </row>
        <row r="7684">
          <cell r="A7684" t="str">
            <v>Q32020</v>
          </cell>
          <cell r="B7684" t="str">
            <v>QTAXCAT3</v>
          </cell>
          <cell r="C7684" t="str">
            <v>T09 General Sales and Gross Receipts Taxes</v>
          </cell>
          <cell r="D7684" t="str">
            <v>New Mexico</v>
          </cell>
          <cell r="G7684">
            <v>714000000</v>
          </cell>
        </row>
        <row r="7685">
          <cell r="A7685" t="str">
            <v>Q32020</v>
          </cell>
          <cell r="B7685" t="str">
            <v>QTAXCAT3</v>
          </cell>
          <cell r="C7685" t="str">
            <v>T09 General Sales and Gross Receipts Taxes</v>
          </cell>
          <cell r="D7685" t="str">
            <v>New York</v>
          </cell>
          <cell r="G7685">
            <v>3796000000</v>
          </cell>
        </row>
        <row r="7686">
          <cell r="A7686" t="str">
            <v>Q32020</v>
          </cell>
          <cell r="B7686" t="str">
            <v>QTAXCAT3</v>
          </cell>
          <cell r="C7686" t="str">
            <v>T09 General Sales and Gross Receipts Taxes</v>
          </cell>
          <cell r="D7686" t="str">
            <v>North Carolina</v>
          </cell>
          <cell r="G7686">
            <v>2426000000</v>
          </cell>
        </row>
        <row r="7687">
          <cell r="A7687" t="str">
            <v>Q32020</v>
          </cell>
          <cell r="B7687" t="str">
            <v>QTAXCAT3</v>
          </cell>
          <cell r="C7687" t="str">
            <v>T09 General Sales and Gross Receipts Taxes</v>
          </cell>
          <cell r="D7687" t="str">
            <v>North Dakota</v>
          </cell>
          <cell r="G7687">
            <v>316000000</v>
          </cell>
        </row>
        <row r="7688">
          <cell r="A7688" t="str">
            <v>Q32020</v>
          </cell>
          <cell r="B7688" t="str">
            <v>QTAXCAT3</v>
          </cell>
          <cell r="C7688" t="str">
            <v>T09 General Sales and Gross Receipts Taxes</v>
          </cell>
          <cell r="D7688" t="str">
            <v>Ohio</v>
          </cell>
          <cell r="G7688">
            <v>3450000000</v>
          </cell>
        </row>
        <row r="7689">
          <cell r="A7689" t="str">
            <v>Q32020</v>
          </cell>
          <cell r="B7689" t="str">
            <v>QTAXCAT3</v>
          </cell>
          <cell r="C7689" t="str">
            <v>T09 General Sales and Gross Receipts Taxes</v>
          </cell>
          <cell r="D7689" t="str">
            <v>Oklahoma</v>
          </cell>
          <cell r="G7689">
            <v>745000000</v>
          </cell>
        </row>
        <row r="7690">
          <cell r="A7690" t="str">
            <v>Q32020</v>
          </cell>
          <cell r="B7690" t="str">
            <v>QTAXCAT3</v>
          </cell>
          <cell r="C7690" t="str">
            <v>T09 General Sales and Gross Receipts Taxes</v>
          </cell>
          <cell r="D7690" t="str">
            <v>Pennsylvania</v>
          </cell>
          <cell r="G7690">
            <v>3465000000</v>
          </cell>
        </row>
        <row r="7691">
          <cell r="A7691" t="str">
            <v>Q32020</v>
          </cell>
          <cell r="B7691" t="str">
            <v>QTAXCAT3</v>
          </cell>
          <cell r="C7691" t="str">
            <v>T09 General Sales and Gross Receipts Taxes</v>
          </cell>
          <cell r="D7691" t="str">
            <v>Rhode Island</v>
          </cell>
          <cell r="G7691">
            <v>342000000</v>
          </cell>
        </row>
        <row r="7692">
          <cell r="A7692" t="str">
            <v>Q32020</v>
          </cell>
          <cell r="B7692" t="str">
            <v>QTAXCAT3</v>
          </cell>
          <cell r="C7692" t="str">
            <v>T09 General Sales and Gross Receipts Taxes</v>
          </cell>
          <cell r="D7692" t="str">
            <v>South Carolina</v>
          </cell>
          <cell r="G7692">
            <v>967000000</v>
          </cell>
        </row>
        <row r="7693">
          <cell r="A7693" t="str">
            <v>Q32020</v>
          </cell>
          <cell r="B7693" t="str">
            <v>QTAXCAT3</v>
          </cell>
          <cell r="C7693" t="str">
            <v>T09 General Sales and Gross Receipts Taxes</v>
          </cell>
          <cell r="D7693" t="str">
            <v>South Dakota</v>
          </cell>
          <cell r="G7693">
            <v>243000000</v>
          </cell>
        </row>
        <row r="7694">
          <cell r="A7694" t="str">
            <v>Q32020</v>
          </cell>
          <cell r="B7694" t="str">
            <v>QTAXCAT3</v>
          </cell>
          <cell r="C7694" t="str">
            <v>T09 General Sales and Gross Receipts Taxes</v>
          </cell>
          <cell r="D7694" t="str">
            <v>Tennessee</v>
          </cell>
          <cell r="G7694">
            <v>2570000000</v>
          </cell>
        </row>
        <row r="7695">
          <cell r="A7695" t="str">
            <v>Q32020</v>
          </cell>
          <cell r="B7695" t="str">
            <v>QTAXCAT3</v>
          </cell>
          <cell r="C7695" t="str">
            <v>T09 General Sales and Gross Receipts Taxes</v>
          </cell>
          <cell r="D7695" t="str">
            <v>Texas</v>
          </cell>
          <cell r="G7695">
            <v>11744000000</v>
          </cell>
        </row>
        <row r="7696">
          <cell r="A7696" t="str">
            <v>Q32020</v>
          </cell>
          <cell r="B7696" t="str">
            <v>QTAXCAT3</v>
          </cell>
          <cell r="C7696" t="str">
            <v>T09 General Sales and Gross Receipts Taxes</v>
          </cell>
          <cell r="D7696" t="str">
            <v>Utah</v>
          </cell>
          <cell r="G7696">
            <v>856000000</v>
          </cell>
        </row>
        <row r="7697">
          <cell r="A7697" t="str">
            <v>Q32020</v>
          </cell>
          <cell r="B7697" t="str">
            <v>QTAXCAT3</v>
          </cell>
          <cell r="C7697" t="str">
            <v>T09 General Sales and Gross Receipts Taxes</v>
          </cell>
          <cell r="D7697" t="str">
            <v>Vermont</v>
          </cell>
          <cell r="G7697">
            <v>124000000</v>
          </cell>
        </row>
        <row r="7698">
          <cell r="A7698" t="str">
            <v>Q32020</v>
          </cell>
          <cell r="B7698" t="str">
            <v>QTAXCAT3</v>
          </cell>
          <cell r="C7698" t="str">
            <v>T09 General Sales and Gross Receipts Taxes</v>
          </cell>
          <cell r="D7698" t="str">
            <v>Virginia</v>
          </cell>
          <cell r="G7698">
            <v>1307000000</v>
          </cell>
        </row>
        <row r="7699">
          <cell r="A7699" t="str">
            <v>Q32020</v>
          </cell>
          <cell r="B7699" t="str">
            <v>QTAXCAT3</v>
          </cell>
          <cell r="C7699" t="str">
            <v>T09 General Sales and Gross Receipts Taxes</v>
          </cell>
          <cell r="D7699" t="str">
            <v>Washington</v>
          </cell>
          <cell r="G7699">
            <v>4320000000</v>
          </cell>
        </row>
        <row r="7700">
          <cell r="A7700" t="str">
            <v>Q32020</v>
          </cell>
          <cell r="B7700" t="str">
            <v>QTAXCAT3</v>
          </cell>
          <cell r="C7700" t="str">
            <v>T09 General Sales and Gross Receipts Taxes</v>
          </cell>
          <cell r="D7700" t="str">
            <v>West Virginia</v>
          </cell>
          <cell r="G7700">
            <v>351000000</v>
          </cell>
        </row>
        <row r="7701">
          <cell r="A7701" t="str">
            <v>Q32020</v>
          </cell>
          <cell r="B7701" t="str">
            <v>QTAXCAT3</v>
          </cell>
          <cell r="C7701" t="str">
            <v>T09 General Sales and Gross Receipts Taxes</v>
          </cell>
          <cell r="D7701" t="str">
            <v>Wisconsin</v>
          </cell>
          <cell r="G7701">
            <v>1024000000</v>
          </cell>
        </row>
        <row r="7702">
          <cell r="A7702" t="str">
            <v>Q32020</v>
          </cell>
          <cell r="B7702" t="str">
            <v>QTAXCAT3</v>
          </cell>
          <cell r="C7702" t="str">
            <v>T09 General Sales and Gross Receipts Taxes</v>
          </cell>
          <cell r="D7702" t="str">
            <v>Wyoming</v>
          </cell>
          <cell r="G7702">
            <v>277000000</v>
          </cell>
        </row>
        <row r="7703">
          <cell r="A7703" t="str">
            <v>Q32020</v>
          </cell>
          <cell r="B7703" t="str">
            <v>QTAXCAT3</v>
          </cell>
          <cell r="C7703" t="str">
            <v>T09 General Sales and Gross Receipts Taxes</v>
          </cell>
          <cell r="D7703" t="str">
            <v>District of Columbia</v>
          </cell>
          <cell r="G7703">
            <v>263000000</v>
          </cell>
        </row>
        <row r="7704">
          <cell r="A7704" t="str">
            <v>Q32020</v>
          </cell>
          <cell r="B7704" t="str">
            <v>QTAXCAT3</v>
          </cell>
          <cell r="C7704" t="str">
            <v>T10 Alcoholic Beverages Sales Tax</v>
          </cell>
          <cell r="D7704" t="str">
            <v>U.S. Total</v>
          </cell>
          <cell r="G7704">
            <v>1760000000</v>
          </cell>
        </row>
        <row r="7705">
          <cell r="A7705" t="str">
            <v>Q32020</v>
          </cell>
          <cell r="B7705" t="str">
            <v>QTAXCAT3</v>
          </cell>
          <cell r="C7705" t="str">
            <v>T10 Alcoholic Beverages Sales Tax</v>
          </cell>
          <cell r="D7705" t="str">
            <v>Alabama</v>
          </cell>
          <cell r="G7705">
            <v>60000000</v>
          </cell>
        </row>
        <row r="7706">
          <cell r="A7706" t="str">
            <v>Q32020</v>
          </cell>
          <cell r="B7706" t="str">
            <v>QTAXCAT3</v>
          </cell>
          <cell r="C7706" t="str">
            <v>T10 Alcoholic Beverages Sales Tax</v>
          </cell>
          <cell r="D7706" t="str">
            <v>Alaska</v>
          </cell>
          <cell r="G7706">
            <v>11000000</v>
          </cell>
        </row>
        <row r="7707">
          <cell r="A7707" t="str">
            <v>Q32020</v>
          </cell>
          <cell r="B7707" t="str">
            <v>QTAXCAT3</v>
          </cell>
          <cell r="C7707" t="str">
            <v>T10 Alcoholic Beverages Sales Tax</v>
          </cell>
          <cell r="D7707" t="str">
            <v>Arizona</v>
          </cell>
          <cell r="G7707">
            <v>21000000</v>
          </cell>
        </row>
        <row r="7708">
          <cell r="A7708" t="str">
            <v>Q32020</v>
          </cell>
          <cell r="B7708" t="str">
            <v>QTAXCAT3</v>
          </cell>
          <cell r="C7708" t="str">
            <v>T10 Alcoholic Beverages Sales Tax</v>
          </cell>
          <cell r="D7708" t="str">
            <v>Arkansas</v>
          </cell>
          <cell r="G7708">
            <v>17000000</v>
          </cell>
        </row>
        <row r="7709">
          <cell r="A7709" t="str">
            <v>Q32020</v>
          </cell>
          <cell r="B7709" t="str">
            <v>QTAXCAT3</v>
          </cell>
          <cell r="C7709" t="str">
            <v>T10 Alcoholic Beverages Sales Tax</v>
          </cell>
          <cell r="D7709" t="str">
            <v>California</v>
          </cell>
          <cell r="G7709">
            <v>108000000</v>
          </cell>
        </row>
        <row r="7710">
          <cell r="A7710" t="str">
            <v>Q32020</v>
          </cell>
          <cell r="B7710" t="str">
            <v>QTAXCAT3</v>
          </cell>
          <cell r="C7710" t="str">
            <v>T10 Alcoholic Beverages Sales Tax</v>
          </cell>
          <cell r="D7710" t="str">
            <v>Colorado</v>
          </cell>
          <cell r="G7710">
            <v>14000000</v>
          </cell>
        </row>
        <row r="7711">
          <cell r="A7711" t="str">
            <v>Q32020</v>
          </cell>
          <cell r="B7711" t="str">
            <v>QTAXCAT3</v>
          </cell>
          <cell r="C7711" t="str">
            <v>T10 Alcoholic Beverages Sales Tax</v>
          </cell>
          <cell r="D7711" t="str">
            <v>Connecticut</v>
          </cell>
          <cell r="G7711">
            <v>13000000</v>
          </cell>
        </row>
        <row r="7712">
          <cell r="A7712" t="str">
            <v>Q32020</v>
          </cell>
          <cell r="B7712" t="str">
            <v>QTAXCAT3</v>
          </cell>
          <cell r="C7712" t="str">
            <v>T10 Alcoholic Beverages Sales Tax</v>
          </cell>
          <cell r="D7712" t="str">
            <v>Delaware</v>
          </cell>
          <cell r="G7712">
            <v>10000000</v>
          </cell>
        </row>
        <row r="7713">
          <cell r="A7713" t="str">
            <v>Q32020</v>
          </cell>
          <cell r="B7713" t="str">
            <v>QTAXCAT3</v>
          </cell>
          <cell r="C7713" t="str">
            <v>T10 Alcoholic Beverages Sales Tax</v>
          </cell>
          <cell r="D7713" t="str">
            <v>Florida</v>
          </cell>
          <cell r="G7713">
            <v>90000000</v>
          </cell>
        </row>
        <row r="7714">
          <cell r="A7714" t="str">
            <v>Q32020</v>
          </cell>
          <cell r="B7714" t="str">
            <v>QTAXCAT3</v>
          </cell>
          <cell r="C7714" t="str">
            <v>T10 Alcoholic Beverages Sales Tax</v>
          </cell>
          <cell r="D7714" t="str">
            <v>Georgia</v>
          </cell>
          <cell r="G7714">
            <v>58000000</v>
          </cell>
        </row>
        <row r="7715">
          <cell r="A7715" t="str">
            <v>Q32020</v>
          </cell>
          <cell r="B7715" t="str">
            <v>QTAXCAT3</v>
          </cell>
          <cell r="C7715" t="str">
            <v>T10 Alcoholic Beverages Sales Tax</v>
          </cell>
          <cell r="D7715" t="str">
            <v>Hawaii</v>
          </cell>
          <cell r="G7715">
            <v>7000000</v>
          </cell>
        </row>
        <row r="7716">
          <cell r="A7716" t="str">
            <v>Q32020</v>
          </cell>
          <cell r="B7716" t="str">
            <v>QTAXCAT3</v>
          </cell>
          <cell r="C7716" t="str">
            <v>T10 Alcoholic Beverages Sales Tax</v>
          </cell>
          <cell r="D7716" t="str">
            <v>Idaho</v>
          </cell>
          <cell r="G7716">
            <v>3000000</v>
          </cell>
        </row>
        <row r="7717">
          <cell r="A7717" t="str">
            <v>Q32020</v>
          </cell>
          <cell r="B7717" t="str">
            <v>QTAXCAT3</v>
          </cell>
          <cell r="C7717" t="str">
            <v>T10 Alcoholic Beverages Sales Tax</v>
          </cell>
          <cell r="D7717" t="str">
            <v>Illinois</v>
          </cell>
          <cell r="G7717">
            <v>82000000</v>
          </cell>
        </row>
        <row r="7718">
          <cell r="A7718" t="str">
            <v>Q32020</v>
          </cell>
          <cell r="B7718" t="str">
            <v>QTAXCAT3</v>
          </cell>
          <cell r="C7718" t="str">
            <v>T10 Alcoholic Beverages Sales Tax</v>
          </cell>
          <cell r="D7718" t="str">
            <v>Indiana</v>
          </cell>
          <cell r="G7718">
            <v>13000000</v>
          </cell>
        </row>
        <row r="7719">
          <cell r="A7719" t="str">
            <v>Q32020</v>
          </cell>
          <cell r="B7719" t="str">
            <v>QTAXCAT3</v>
          </cell>
          <cell r="C7719" t="str">
            <v>T10 Alcoholic Beverages Sales Tax</v>
          </cell>
          <cell r="D7719" t="str">
            <v>Iowa</v>
          </cell>
          <cell r="G7719">
            <v>1000000</v>
          </cell>
        </row>
        <row r="7720">
          <cell r="A7720" t="str">
            <v>Q32020</v>
          </cell>
          <cell r="B7720" t="str">
            <v>QTAXCAT3</v>
          </cell>
          <cell r="C7720" t="str">
            <v>T10 Alcoholic Beverages Sales Tax</v>
          </cell>
          <cell r="D7720" t="str">
            <v>Kansas</v>
          </cell>
          <cell r="G7720">
            <v>38000000</v>
          </cell>
        </row>
        <row r="7721">
          <cell r="A7721" t="str">
            <v>Q32020</v>
          </cell>
          <cell r="B7721" t="str">
            <v>QTAXCAT3</v>
          </cell>
          <cell r="C7721" t="str">
            <v>T10 Alcoholic Beverages Sales Tax</v>
          </cell>
          <cell r="D7721" t="str">
            <v>Kentucky</v>
          </cell>
          <cell r="G7721">
            <v>46000000</v>
          </cell>
        </row>
        <row r="7722">
          <cell r="A7722" t="str">
            <v>Q32020</v>
          </cell>
          <cell r="B7722" t="str">
            <v>QTAXCAT3</v>
          </cell>
          <cell r="C7722" t="str">
            <v>T10 Alcoholic Beverages Sales Tax</v>
          </cell>
          <cell r="D7722" t="str">
            <v>Louisiana</v>
          </cell>
          <cell r="G7722">
            <v>21000000</v>
          </cell>
        </row>
        <row r="7723">
          <cell r="A7723" t="str">
            <v>Q32020</v>
          </cell>
          <cell r="B7723" t="str">
            <v>QTAXCAT3</v>
          </cell>
          <cell r="C7723" t="str">
            <v>T10 Alcoholic Beverages Sales Tax</v>
          </cell>
          <cell r="D7723" t="str">
            <v>Maine</v>
          </cell>
          <cell r="G7723">
            <v>4000000</v>
          </cell>
        </row>
        <row r="7724">
          <cell r="A7724" t="str">
            <v>Q32020</v>
          </cell>
          <cell r="B7724" t="str">
            <v>QTAXCAT3</v>
          </cell>
          <cell r="C7724" t="str">
            <v>T10 Alcoholic Beverages Sales Tax</v>
          </cell>
          <cell r="D7724" t="str">
            <v>Maryland</v>
          </cell>
          <cell r="G7724">
            <v>8000000</v>
          </cell>
        </row>
        <row r="7725">
          <cell r="A7725" t="str">
            <v>Q32020</v>
          </cell>
          <cell r="B7725" t="str">
            <v>QTAXCAT3</v>
          </cell>
          <cell r="C7725" t="str">
            <v>T10 Alcoholic Beverages Sales Tax</v>
          </cell>
          <cell r="D7725" t="str">
            <v>Massachusetts</v>
          </cell>
          <cell r="G7725">
            <v>24000000</v>
          </cell>
        </row>
        <row r="7726">
          <cell r="A7726" t="str">
            <v>Q32020</v>
          </cell>
          <cell r="B7726" t="str">
            <v>QTAXCAT3</v>
          </cell>
          <cell r="C7726" t="str">
            <v>T10 Alcoholic Beverages Sales Tax</v>
          </cell>
          <cell r="D7726" t="str">
            <v>Michigan</v>
          </cell>
          <cell r="G7726">
            <v>67000000</v>
          </cell>
        </row>
        <row r="7727">
          <cell r="A7727" t="str">
            <v>Q32020</v>
          </cell>
          <cell r="B7727" t="str">
            <v>QTAXCAT3</v>
          </cell>
          <cell r="C7727" t="str">
            <v>T10 Alcoholic Beverages Sales Tax</v>
          </cell>
          <cell r="D7727" t="str">
            <v>Minnesota</v>
          </cell>
          <cell r="G7727">
            <v>20000000</v>
          </cell>
        </row>
        <row r="7728">
          <cell r="A7728" t="str">
            <v>Q32020</v>
          </cell>
          <cell r="B7728" t="str">
            <v>QTAXCAT3</v>
          </cell>
          <cell r="C7728" t="str">
            <v>T10 Alcoholic Beverages Sales Tax</v>
          </cell>
          <cell r="D7728" t="str">
            <v>Mississippi</v>
          </cell>
          <cell r="G7728">
            <v>12000000</v>
          </cell>
        </row>
        <row r="7729">
          <cell r="A7729" t="str">
            <v>Q32020</v>
          </cell>
          <cell r="B7729" t="str">
            <v>QTAXCAT3</v>
          </cell>
          <cell r="C7729" t="str">
            <v>T10 Alcoholic Beverages Sales Tax</v>
          </cell>
          <cell r="D7729" t="str">
            <v>Missouri</v>
          </cell>
          <cell r="G7729">
            <v>12000000</v>
          </cell>
        </row>
        <row r="7730">
          <cell r="A7730" t="str">
            <v>Q32020</v>
          </cell>
          <cell r="B7730" t="str">
            <v>QTAXCAT3</v>
          </cell>
          <cell r="C7730" t="str">
            <v>T10 Alcoholic Beverages Sales Tax</v>
          </cell>
          <cell r="D7730" t="str">
            <v>Montana</v>
          </cell>
          <cell r="G7730">
            <v>9000000</v>
          </cell>
        </row>
        <row r="7731">
          <cell r="A7731" t="str">
            <v>Q32020</v>
          </cell>
          <cell r="B7731" t="str">
            <v>QTAXCAT3</v>
          </cell>
          <cell r="C7731" t="str">
            <v>T10 Alcoholic Beverages Sales Tax</v>
          </cell>
          <cell r="D7731" t="str">
            <v>Nebraska</v>
          </cell>
          <cell r="G7731">
            <v>10000000</v>
          </cell>
        </row>
        <row r="7732">
          <cell r="A7732" t="str">
            <v>Q32020</v>
          </cell>
          <cell r="B7732" t="str">
            <v>QTAXCAT3</v>
          </cell>
          <cell r="C7732" t="str">
            <v>T10 Alcoholic Beverages Sales Tax</v>
          </cell>
          <cell r="D7732" t="str">
            <v>Nevada</v>
          </cell>
          <cell r="G7732">
            <v>4000000</v>
          </cell>
        </row>
        <row r="7733">
          <cell r="A7733" t="str">
            <v>Q32020</v>
          </cell>
          <cell r="B7733" t="str">
            <v>QTAXCAT3</v>
          </cell>
          <cell r="C7733" t="str">
            <v>T10 Alcoholic Beverages Sales Tax</v>
          </cell>
          <cell r="D7733" t="str">
            <v>New Hampshire</v>
          </cell>
          <cell r="G7733">
            <v>0</v>
          </cell>
        </row>
        <row r="7734">
          <cell r="A7734" t="str">
            <v>Q32020</v>
          </cell>
          <cell r="B7734" t="str">
            <v>QTAXCAT3</v>
          </cell>
          <cell r="C7734" t="str">
            <v>T10 Alcoholic Beverages Sales Tax</v>
          </cell>
          <cell r="D7734" t="str">
            <v>New Jersey</v>
          </cell>
          <cell r="G7734">
            <v>28000000</v>
          </cell>
        </row>
        <row r="7735">
          <cell r="A7735" t="str">
            <v>Q32020</v>
          </cell>
          <cell r="B7735" t="str">
            <v>QTAXCAT3</v>
          </cell>
          <cell r="C7735" t="str">
            <v>T10 Alcoholic Beverages Sales Tax</v>
          </cell>
          <cell r="D7735" t="str">
            <v>New Mexico</v>
          </cell>
          <cell r="G7735">
            <v>12000000</v>
          </cell>
        </row>
        <row r="7736">
          <cell r="A7736" t="str">
            <v>Q32020</v>
          </cell>
          <cell r="B7736" t="str">
            <v>QTAXCAT3</v>
          </cell>
          <cell r="C7736" t="str">
            <v>T10 Alcoholic Beverages Sales Tax</v>
          </cell>
          <cell r="D7736" t="str">
            <v>New York</v>
          </cell>
          <cell r="G7736">
            <v>88000000</v>
          </cell>
        </row>
        <row r="7737">
          <cell r="A7737" t="str">
            <v>Q32020</v>
          </cell>
          <cell r="B7737" t="str">
            <v>QTAXCAT3</v>
          </cell>
          <cell r="C7737" t="str">
            <v>T10 Alcoholic Beverages Sales Tax</v>
          </cell>
          <cell r="D7737" t="str">
            <v>North Carolina</v>
          </cell>
          <cell r="G7737">
            <v>142000000</v>
          </cell>
        </row>
        <row r="7738">
          <cell r="A7738" t="str">
            <v>Q32020</v>
          </cell>
          <cell r="B7738" t="str">
            <v>QTAXCAT3</v>
          </cell>
          <cell r="C7738" t="str">
            <v>T10 Alcoholic Beverages Sales Tax</v>
          </cell>
          <cell r="D7738" t="str">
            <v>North Dakota</v>
          </cell>
          <cell r="G7738">
            <v>3000000</v>
          </cell>
        </row>
        <row r="7739">
          <cell r="A7739" t="str">
            <v>Q32020</v>
          </cell>
          <cell r="B7739" t="str">
            <v>QTAXCAT3</v>
          </cell>
          <cell r="C7739" t="str">
            <v>T10 Alcoholic Beverages Sales Tax</v>
          </cell>
          <cell r="D7739" t="str">
            <v>Ohio</v>
          </cell>
          <cell r="G7739">
            <v>31000000</v>
          </cell>
        </row>
        <row r="7740">
          <cell r="A7740" t="str">
            <v>Q32020</v>
          </cell>
          <cell r="B7740" t="str">
            <v>QTAXCAT3</v>
          </cell>
          <cell r="C7740" t="str">
            <v>T10 Alcoholic Beverages Sales Tax</v>
          </cell>
          <cell r="D7740" t="str">
            <v>Oklahoma</v>
          </cell>
          <cell r="G7740">
            <v>42000000</v>
          </cell>
        </row>
        <row r="7741">
          <cell r="A7741" t="str">
            <v>Q32020</v>
          </cell>
          <cell r="B7741" t="str">
            <v>QTAXCAT3</v>
          </cell>
          <cell r="C7741" t="str">
            <v>T10 Alcoholic Beverages Sales Tax</v>
          </cell>
          <cell r="D7741" t="str">
            <v>Oregon</v>
          </cell>
          <cell r="G7741">
            <v>6000000</v>
          </cell>
        </row>
        <row r="7742">
          <cell r="A7742" t="str">
            <v>Q32020</v>
          </cell>
          <cell r="B7742" t="str">
            <v>QTAXCAT3</v>
          </cell>
          <cell r="C7742" t="str">
            <v>T10 Alcoholic Beverages Sales Tax</v>
          </cell>
          <cell r="D7742" t="str">
            <v>Pennsylvania</v>
          </cell>
          <cell r="G7742">
            <v>105000000</v>
          </cell>
        </row>
        <row r="7743">
          <cell r="A7743" t="str">
            <v>Q32020</v>
          </cell>
          <cell r="B7743" t="str">
            <v>QTAXCAT3</v>
          </cell>
          <cell r="C7743" t="str">
            <v>T10 Alcoholic Beverages Sales Tax</v>
          </cell>
          <cell r="D7743" t="str">
            <v>Rhode Island</v>
          </cell>
          <cell r="G7743">
            <v>5000000</v>
          </cell>
        </row>
        <row r="7744">
          <cell r="A7744" t="str">
            <v>Q32020</v>
          </cell>
          <cell r="B7744" t="str">
            <v>QTAXCAT3</v>
          </cell>
          <cell r="C7744" t="str">
            <v>T10 Alcoholic Beverages Sales Tax</v>
          </cell>
          <cell r="D7744" t="str">
            <v>South Carolina</v>
          </cell>
          <cell r="G7744">
            <v>53000000</v>
          </cell>
        </row>
        <row r="7745">
          <cell r="A7745" t="str">
            <v>Q32020</v>
          </cell>
          <cell r="B7745" t="str">
            <v>QTAXCAT3</v>
          </cell>
          <cell r="C7745" t="str">
            <v>T10 Alcoholic Beverages Sales Tax</v>
          </cell>
          <cell r="D7745" t="str">
            <v>South Dakota</v>
          </cell>
          <cell r="G7745">
            <v>5000000</v>
          </cell>
        </row>
        <row r="7746">
          <cell r="A7746" t="str">
            <v>Q32020</v>
          </cell>
          <cell r="B7746" t="str">
            <v>QTAXCAT3</v>
          </cell>
          <cell r="C7746" t="str">
            <v>T10 Alcoholic Beverages Sales Tax</v>
          </cell>
          <cell r="D7746" t="str">
            <v>Tennessee</v>
          </cell>
          <cell r="G7746">
            <v>41000000</v>
          </cell>
        </row>
        <row r="7747">
          <cell r="A7747" t="str">
            <v>Q32020</v>
          </cell>
          <cell r="B7747" t="str">
            <v>QTAXCAT3</v>
          </cell>
          <cell r="C7747" t="str">
            <v>T10 Alcoholic Beverages Sales Tax</v>
          </cell>
          <cell r="D7747" t="str">
            <v>Texas</v>
          </cell>
          <cell r="G7747">
            <v>258000000</v>
          </cell>
        </row>
        <row r="7748">
          <cell r="A7748" t="str">
            <v>Q32020</v>
          </cell>
          <cell r="B7748" t="str">
            <v>QTAXCAT3</v>
          </cell>
          <cell r="C7748" t="str">
            <v>T10 Alcoholic Beverages Sales Tax</v>
          </cell>
          <cell r="D7748" t="str">
            <v>Utah</v>
          </cell>
          <cell r="G7748">
            <v>5000000</v>
          </cell>
        </row>
        <row r="7749">
          <cell r="A7749" t="str">
            <v>Q32020</v>
          </cell>
          <cell r="B7749" t="str">
            <v>QTAXCAT3</v>
          </cell>
          <cell r="C7749" t="str">
            <v>T10 Alcoholic Beverages Sales Tax</v>
          </cell>
          <cell r="D7749" t="str">
            <v>Vermont</v>
          </cell>
          <cell r="G7749">
            <v>3000000</v>
          </cell>
        </row>
        <row r="7750">
          <cell r="A7750" t="str">
            <v>Q32020</v>
          </cell>
          <cell r="B7750" t="str">
            <v>QTAXCAT3</v>
          </cell>
          <cell r="C7750" t="str">
            <v>T10 Alcoholic Beverages Sales Tax</v>
          </cell>
          <cell r="D7750" t="str">
            <v>Virginia</v>
          </cell>
          <cell r="G7750">
            <v>20000000</v>
          </cell>
        </row>
        <row r="7751">
          <cell r="A7751" t="str">
            <v>Q32020</v>
          </cell>
          <cell r="B7751" t="str">
            <v>QTAXCAT3</v>
          </cell>
          <cell r="C7751" t="str">
            <v>T10 Alcoholic Beverages Sales Tax</v>
          </cell>
          <cell r="D7751" t="str">
            <v>Washington</v>
          </cell>
          <cell r="G7751">
            <v>113000000</v>
          </cell>
        </row>
        <row r="7752">
          <cell r="A7752" t="str">
            <v>Q32020</v>
          </cell>
          <cell r="B7752" t="str">
            <v>QTAXCAT3</v>
          </cell>
          <cell r="C7752" t="str">
            <v>T10 Alcoholic Beverages Sales Tax</v>
          </cell>
          <cell r="D7752" t="str">
            <v>West Virginia</v>
          </cell>
          <cell r="G7752">
            <v>2000000</v>
          </cell>
        </row>
        <row r="7753">
          <cell r="A7753" t="str">
            <v>Q32020</v>
          </cell>
          <cell r="B7753" t="str">
            <v>QTAXCAT3</v>
          </cell>
          <cell r="C7753" t="str">
            <v>T10 Alcoholic Beverages Sales Tax</v>
          </cell>
          <cell r="D7753" t="str">
            <v>Wisconsin</v>
          </cell>
          <cell r="G7753">
            <v>13000000</v>
          </cell>
        </row>
        <row r="7754">
          <cell r="A7754" t="str">
            <v>Q32020</v>
          </cell>
          <cell r="B7754" t="str">
            <v>QTAXCAT3</v>
          </cell>
          <cell r="C7754" t="str">
            <v>T10 Alcoholic Beverages Sales Tax</v>
          </cell>
          <cell r="D7754" t="str">
            <v>Wyoming</v>
          </cell>
          <cell r="G7754">
            <v>1000000</v>
          </cell>
        </row>
        <row r="7755">
          <cell r="A7755" t="str">
            <v>Q32020</v>
          </cell>
          <cell r="B7755" t="str">
            <v>QTAXCAT3</v>
          </cell>
          <cell r="C7755" t="str">
            <v>T10 Alcoholic Beverages Sales Tax</v>
          </cell>
          <cell r="D7755" t="str">
            <v>District of Columbia</v>
          </cell>
          <cell r="G7755">
            <v>2000000</v>
          </cell>
        </row>
        <row r="7756">
          <cell r="A7756" t="str">
            <v>Q32020</v>
          </cell>
          <cell r="B7756" t="str">
            <v>QTAXCAT3</v>
          </cell>
          <cell r="C7756" t="str">
            <v>T11 Amusements Sales Tax</v>
          </cell>
          <cell r="D7756" t="str">
            <v>U.S. Total</v>
          </cell>
          <cell r="G7756">
            <v>1804000000</v>
          </cell>
        </row>
        <row r="7757">
          <cell r="A7757" t="str">
            <v>Q32020</v>
          </cell>
          <cell r="B7757" t="str">
            <v>QTAXCAT3</v>
          </cell>
          <cell r="C7757" t="str">
            <v>T11 Amusements Sales Tax</v>
          </cell>
          <cell r="D7757" t="str">
            <v>Alabama</v>
          </cell>
          <cell r="G7757">
            <v>0</v>
          </cell>
        </row>
        <row r="7758">
          <cell r="A7758" t="str">
            <v>Q32020</v>
          </cell>
          <cell r="B7758" t="str">
            <v>QTAXCAT3</v>
          </cell>
          <cell r="C7758" t="str">
            <v>T11 Amusements Sales Tax</v>
          </cell>
          <cell r="D7758" t="str">
            <v>Alaska</v>
          </cell>
          <cell r="G7758">
            <v>14000000</v>
          </cell>
        </row>
        <row r="7759">
          <cell r="A7759" t="str">
            <v>Q32020</v>
          </cell>
          <cell r="B7759" t="str">
            <v>QTAXCAT3</v>
          </cell>
          <cell r="C7759" t="str">
            <v>T11 Amusements Sales Tax</v>
          </cell>
          <cell r="D7759" t="str">
            <v>Arizona</v>
          </cell>
          <cell r="G7759">
            <v>1000000</v>
          </cell>
        </row>
        <row r="7760">
          <cell r="A7760" t="str">
            <v>Q32020</v>
          </cell>
          <cell r="B7760" t="str">
            <v>QTAXCAT3</v>
          </cell>
          <cell r="C7760" t="str">
            <v>T11 Amusements Sales Tax</v>
          </cell>
          <cell r="D7760" t="str">
            <v>Arkansas</v>
          </cell>
          <cell r="G7760">
            <v>14000000</v>
          </cell>
        </row>
        <row r="7761">
          <cell r="A7761" t="str">
            <v>Q32020</v>
          </cell>
          <cell r="B7761" t="str">
            <v>QTAXCAT3</v>
          </cell>
          <cell r="C7761" t="str">
            <v>T11 Amusements Sales Tax</v>
          </cell>
          <cell r="D7761" t="str">
            <v>Colorado</v>
          </cell>
          <cell r="G7761">
            <v>12000000</v>
          </cell>
        </row>
        <row r="7762">
          <cell r="A7762" t="str">
            <v>Q32020</v>
          </cell>
          <cell r="B7762" t="str">
            <v>QTAXCAT3</v>
          </cell>
          <cell r="C7762" t="str">
            <v>T11 Amusements Sales Tax</v>
          </cell>
          <cell r="D7762" t="str">
            <v>Connecticut</v>
          </cell>
          <cell r="G7762">
            <v>63000000</v>
          </cell>
        </row>
        <row r="7763">
          <cell r="A7763" t="str">
            <v>Q32020</v>
          </cell>
          <cell r="B7763" t="str">
            <v>QTAXCAT3</v>
          </cell>
          <cell r="C7763" t="str">
            <v>T11 Amusements Sales Tax</v>
          </cell>
          <cell r="D7763" t="str">
            <v>Florida</v>
          </cell>
          <cell r="G7763">
            <v>51000000</v>
          </cell>
        </row>
        <row r="7764">
          <cell r="A7764" t="str">
            <v>Q32020</v>
          </cell>
          <cell r="B7764" t="str">
            <v>QTAXCAT3</v>
          </cell>
          <cell r="C7764" t="str">
            <v>T11 Amusements Sales Tax</v>
          </cell>
          <cell r="D7764" t="str">
            <v>Illinois</v>
          </cell>
          <cell r="G7764">
            <v>167000000</v>
          </cell>
        </row>
        <row r="7765">
          <cell r="A7765" t="str">
            <v>Q32020</v>
          </cell>
          <cell r="B7765" t="str">
            <v>QTAXCAT3</v>
          </cell>
          <cell r="C7765" t="str">
            <v>T11 Amusements Sales Tax</v>
          </cell>
          <cell r="D7765" t="str">
            <v>Indiana</v>
          </cell>
          <cell r="G7765">
            <v>86000000</v>
          </cell>
        </row>
        <row r="7766">
          <cell r="A7766" t="str">
            <v>Q32020</v>
          </cell>
          <cell r="B7766" t="str">
            <v>QTAXCAT3</v>
          </cell>
          <cell r="C7766" t="str">
            <v>T11 Amusements Sales Tax</v>
          </cell>
          <cell r="D7766" t="str">
            <v>Iowa</v>
          </cell>
          <cell r="G7766">
            <v>61000000</v>
          </cell>
        </row>
        <row r="7767">
          <cell r="A7767" t="str">
            <v>Q32020</v>
          </cell>
          <cell r="B7767" t="str">
            <v>QTAXCAT3</v>
          </cell>
          <cell r="C7767" t="str">
            <v>T11 Amusements Sales Tax</v>
          </cell>
          <cell r="D7767" t="str">
            <v>Kansas</v>
          </cell>
          <cell r="G7767">
            <v>0</v>
          </cell>
        </row>
        <row r="7768">
          <cell r="A7768" t="str">
            <v>Q32020</v>
          </cell>
          <cell r="B7768" t="str">
            <v>QTAXCAT3</v>
          </cell>
          <cell r="C7768" t="str">
            <v>T11 Amusements Sales Tax</v>
          </cell>
          <cell r="D7768" t="str">
            <v>Kentucky</v>
          </cell>
          <cell r="G7768">
            <v>0</v>
          </cell>
        </row>
        <row r="7769">
          <cell r="A7769" t="str">
            <v>Q32020</v>
          </cell>
          <cell r="B7769" t="str">
            <v>QTAXCAT3</v>
          </cell>
          <cell r="C7769" t="str">
            <v>T11 Amusements Sales Tax</v>
          </cell>
          <cell r="D7769" t="str">
            <v>Louisiana</v>
          </cell>
          <cell r="G7769">
            <v>141000000</v>
          </cell>
        </row>
        <row r="7770">
          <cell r="A7770" t="str">
            <v>Q32020</v>
          </cell>
          <cell r="B7770" t="str">
            <v>QTAXCAT3</v>
          </cell>
          <cell r="C7770" t="str">
            <v>T11 Amusements Sales Tax</v>
          </cell>
          <cell r="D7770" t="str">
            <v>Maine</v>
          </cell>
          <cell r="G7770">
            <v>9000000</v>
          </cell>
        </row>
        <row r="7771">
          <cell r="A7771" t="str">
            <v>Q32020</v>
          </cell>
          <cell r="B7771" t="str">
            <v>QTAXCAT3</v>
          </cell>
          <cell r="C7771" t="str">
            <v>T11 Amusements Sales Tax</v>
          </cell>
          <cell r="D7771" t="str">
            <v>Maryland</v>
          </cell>
          <cell r="G7771">
            <v>255000000</v>
          </cell>
        </row>
        <row r="7772">
          <cell r="A7772" t="str">
            <v>Q32020</v>
          </cell>
          <cell r="B7772" t="str">
            <v>QTAXCAT3</v>
          </cell>
          <cell r="C7772" t="str">
            <v>T11 Amusements Sales Tax</v>
          </cell>
          <cell r="D7772" t="str">
            <v>Massachusetts</v>
          </cell>
          <cell r="G7772">
            <v>47000000</v>
          </cell>
        </row>
        <row r="7773">
          <cell r="A7773" t="str">
            <v>Q32020</v>
          </cell>
          <cell r="B7773" t="str">
            <v>QTAXCAT3</v>
          </cell>
          <cell r="C7773" t="str">
            <v>T11 Amusements Sales Tax</v>
          </cell>
          <cell r="D7773" t="str">
            <v>Michigan</v>
          </cell>
          <cell r="G7773">
            <v>13000000</v>
          </cell>
        </row>
        <row r="7774">
          <cell r="A7774" t="str">
            <v>Q32020</v>
          </cell>
          <cell r="B7774" t="str">
            <v>QTAXCAT3</v>
          </cell>
          <cell r="C7774" t="str">
            <v>T11 Amusements Sales Tax</v>
          </cell>
          <cell r="D7774" t="str">
            <v>Minnesota</v>
          </cell>
          <cell r="G7774">
            <v>22000000</v>
          </cell>
        </row>
        <row r="7775">
          <cell r="A7775" t="str">
            <v>Q32020</v>
          </cell>
          <cell r="B7775" t="str">
            <v>QTAXCAT3</v>
          </cell>
          <cell r="C7775" t="str">
            <v>T11 Amusements Sales Tax</v>
          </cell>
          <cell r="D7775" t="str">
            <v>Mississippi</v>
          </cell>
          <cell r="G7775">
            <v>34000000</v>
          </cell>
        </row>
        <row r="7776">
          <cell r="A7776" t="str">
            <v>Q32020</v>
          </cell>
          <cell r="B7776" t="str">
            <v>QTAXCAT3</v>
          </cell>
          <cell r="C7776" t="str">
            <v>T11 Amusements Sales Tax</v>
          </cell>
          <cell r="D7776" t="str">
            <v>Missouri</v>
          </cell>
          <cell r="G7776">
            <v>81000000</v>
          </cell>
        </row>
        <row r="7777">
          <cell r="A7777" t="str">
            <v>Q32020</v>
          </cell>
          <cell r="B7777" t="str">
            <v>QTAXCAT3</v>
          </cell>
          <cell r="C7777" t="str">
            <v>T11 Amusements Sales Tax</v>
          </cell>
          <cell r="D7777" t="str">
            <v>Montana</v>
          </cell>
          <cell r="G7777">
            <v>0</v>
          </cell>
        </row>
        <row r="7778">
          <cell r="A7778" t="str">
            <v>Q32020</v>
          </cell>
          <cell r="B7778" t="str">
            <v>QTAXCAT3</v>
          </cell>
          <cell r="C7778" t="str">
            <v>T11 Amusements Sales Tax</v>
          </cell>
          <cell r="D7778" t="str">
            <v>Nebraska</v>
          </cell>
          <cell r="G7778">
            <v>1000000</v>
          </cell>
        </row>
        <row r="7779">
          <cell r="A7779" t="str">
            <v>Q32020</v>
          </cell>
          <cell r="B7779" t="str">
            <v>QTAXCAT3</v>
          </cell>
          <cell r="C7779" t="str">
            <v>T11 Amusements Sales Tax</v>
          </cell>
          <cell r="D7779" t="str">
            <v>Nevada</v>
          </cell>
          <cell r="G7779">
            <v>199000000</v>
          </cell>
        </row>
        <row r="7780">
          <cell r="A7780" t="str">
            <v>Q32020</v>
          </cell>
          <cell r="B7780" t="str">
            <v>QTAXCAT3</v>
          </cell>
          <cell r="C7780" t="str">
            <v>T11 Amusements Sales Tax</v>
          </cell>
          <cell r="D7780" t="str">
            <v>New Hampshire</v>
          </cell>
          <cell r="G7780">
            <v>0</v>
          </cell>
        </row>
        <row r="7781">
          <cell r="A7781" t="str">
            <v>Q32020</v>
          </cell>
          <cell r="B7781" t="str">
            <v>QTAXCAT3</v>
          </cell>
          <cell r="C7781" t="str">
            <v>T11 Amusements Sales Tax</v>
          </cell>
          <cell r="D7781" t="str">
            <v>New Jersey</v>
          </cell>
          <cell r="G7781">
            <v>67000000</v>
          </cell>
        </row>
        <row r="7782">
          <cell r="A7782" t="str">
            <v>Q32020</v>
          </cell>
          <cell r="B7782" t="str">
            <v>QTAXCAT3</v>
          </cell>
          <cell r="C7782" t="str">
            <v>T11 Amusements Sales Tax</v>
          </cell>
          <cell r="D7782" t="str">
            <v>New Mexico</v>
          </cell>
          <cell r="G7782">
            <v>19000000</v>
          </cell>
        </row>
        <row r="7783">
          <cell r="A7783" t="str">
            <v>Q32020</v>
          </cell>
          <cell r="B7783" t="str">
            <v>QTAXCAT3</v>
          </cell>
          <cell r="C7783" t="str">
            <v>T11 Amusements Sales Tax</v>
          </cell>
          <cell r="D7783" t="str">
            <v>New York</v>
          </cell>
          <cell r="G7783">
            <v>0</v>
          </cell>
        </row>
        <row r="7784">
          <cell r="A7784" t="str">
            <v>Q32020</v>
          </cell>
          <cell r="B7784" t="str">
            <v>QTAXCAT3</v>
          </cell>
          <cell r="C7784" t="str">
            <v>T11 Amusements Sales Tax</v>
          </cell>
          <cell r="D7784" t="str">
            <v>North Carolina</v>
          </cell>
          <cell r="G7784">
            <v>0</v>
          </cell>
        </row>
        <row r="7785">
          <cell r="A7785" t="str">
            <v>Q32020</v>
          </cell>
          <cell r="B7785" t="str">
            <v>QTAXCAT3</v>
          </cell>
          <cell r="C7785" t="str">
            <v>T11 Amusements Sales Tax</v>
          </cell>
          <cell r="D7785" t="str">
            <v>North Dakota</v>
          </cell>
          <cell r="G7785">
            <v>2000000</v>
          </cell>
        </row>
        <row r="7786">
          <cell r="A7786" t="str">
            <v>Q32020</v>
          </cell>
          <cell r="B7786" t="str">
            <v>QTAXCAT3</v>
          </cell>
          <cell r="C7786" t="str">
            <v>T11 Amusements Sales Tax</v>
          </cell>
          <cell r="D7786" t="str">
            <v>Ohio</v>
          </cell>
          <cell r="G7786">
            <v>4000000</v>
          </cell>
        </row>
        <row r="7787">
          <cell r="A7787" t="str">
            <v>Q32020</v>
          </cell>
          <cell r="B7787" t="str">
            <v>QTAXCAT3</v>
          </cell>
          <cell r="C7787" t="str">
            <v>T11 Amusements Sales Tax</v>
          </cell>
          <cell r="D7787" t="str">
            <v>Oklahoma</v>
          </cell>
          <cell r="G7787">
            <v>5000000</v>
          </cell>
        </row>
        <row r="7788">
          <cell r="A7788" t="str">
            <v>Q32020</v>
          </cell>
          <cell r="B7788" t="str">
            <v>QTAXCAT3</v>
          </cell>
          <cell r="C7788" t="str">
            <v>T11 Amusements Sales Tax</v>
          </cell>
          <cell r="D7788" t="str">
            <v>Oregon</v>
          </cell>
          <cell r="G7788">
            <v>0</v>
          </cell>
        </row>
        <row r="7789">
          <cell r="A7789" t="str">
            <v>Q32020</v>
          </cell>
          <cell r="B7789" t="str">
            <v>QTAXCAT3</v>
          </cell>
          <cell r="C7789" t="str">
            <v>T11 Amusements Sales Tax</v>
          </cell>
          <cell r="D7789" t="str">
            <v>Pennsylvania</v>
          </cell>
          <cell r="G7789">
            <v>392000000</v>
          </cell>
        </row>
        <row r="7790">
          <cell r="A7790" t="str">
            <v>Q32020</v>
          </cell>
          <cell r="B7790" t="str">
            <v>QTAXCAT3</v>
          </cell>
          <cell r="C7790" t="str">
            <v>T11 Amusements Sales Tax</v>
          </cell>
          <cell r="D7790" t="str">
            <v>South Carolina</v>
          </cell>
          <cell r="G7790">
            <v>10000000</v>
          </cell>
        </row>
        <row r="7791">
          <cell r="A7791" t="str">
            <v>Q32020</v>
          </cell>
          <cell r="B7791" t="str">
            <v>QTAXCAT3</v>
          </cell>
          <cell r="C7791" t="str">
            <v>T11 Amusements Sales Tax</v>
          </cell>
          <cell r="D7791" t="str">
            <v>South Dakota</v>
          </cell>
          <cell r="G7791">
            <v>0</v>
          </cell>
        </row>
        <row r="7792">
          <cell r="A7792" t="str">
            <v>Q32020</v>
          </cell>
          <cell r="B7792" t="str">
            <v>QTAXCAT3</v>
          </cell>
          <cell r="C7792" t="str">
            <v>T11 Amusements Sales Tax</v>
          </cell>
          <cell r="D7792" t="str">
            <v>Texas</v>
          </cell>
          <cell r="G7792">
            <v>3000000</v>
          </cell>
        </row>
        <row r="7793">
          <cell r="A7793" t="str">
            <v>Q32020</v>
          </cell>
          <cell r="B7793" t="str">
            <v>QTAXCAT3</v>
          </cell>
          <cell r="C7793" t="str">
            <v>T11 Amusements Sales Tax</v>
          </cell>
          <cell r="D7793" t="str">
            <v>Vermont</v>
          </cell>
          <cell r="G7793">
            <v>0</v>
          </cell>
        </row>
        <row r="7794">
          <cell r="A7794" t="str">
            <v>Q32020</v>
          </cell>
          <cell r="B7794" t="str">
            <v>QTAXCAT3</v>
          </cell>
          <cell r="C7794" t="str">
            <v>T11 Amusements Sales Tax</v>
          </cell>
          <cell r="D7794" t="str">
            <v>Virginia</v>
          </cell>
          <cell r="G7794">
            <v>21000000</v>
          </cell>
        </row>
        <row r="7795">
          <cell r="A7795" t="str">
            <v>Q32020</v>
          </cell>
          <cell r="B7795" t="str">
            <v>QTAXCAT3</v>
          </cell>
          <cell r="C7795" t="str">
            <v>T11 Amusements Sales Tax</v>
          </cell>
          <cell r="D7795" t="str">
            <v>Washington</v>
          </cell>
          <cell r="G7795">
            <v>1000000</v>
          </cell>
        </row>
        <row r="7796">
          <cell r="A7796" t="str">
            <v>Q32020</v>
          </cell>
          <cell r="B7796" t="str">
            <v>QTAXCAT3</v>
          </cell>
          <cell r="C7796" t="str">
            <v>T11 Amusements Sales Tax</v>
          </cell>
          <cell r="D7796" t="str">
            <v>West Virginia</v>
          </cell>
          <cell r="G7796">
            <v>11000000</v>
          </cell>
        </row>
        <row r="7797">
          <cell r="A7797" t="str">
            <v>Q32020</v>
          </cell>
          <cell r="B7797" t="str">
            <v>QTAXCAT3</v>
          </cell>
          <cell r="C7797" t="str">
            <v>T11 Amusements Sales Tax</v>
          </cell>
          <cell r="D7797" t="str">
            <v>Wisconsin</v>
          </cell>
          <cell r="G7797">
            <v>0</v>
          </cell>
        </row>
        <row r="7798">
          <cell r="A7798" t="str">
            <v>Q32020</v>
          </cell>
          <cell r="B7798" t="str">
            <v>QTAXCAT3</v>
          </cell>
          <cell r="C7798" t="str">
            <v>T11 Amusements Sales Tax</v>
          </cell>
          <cell r="D7798" t="str">
            <v>Wyoming</v>
          </cell>
          <cell r="G7798">
            <v>1000000</v>
          </cell>
        </row>
        <row r="7799">
          <cell r="A7799" t="str">
            <v>Q32020</v>
          </cell>
          <cell r="B7799" t="str">
            <v>QTAXCAT3</v>
          </cell>
          <cell r="C7799" t="str">
            <v>T11 Amusements Sales Tax</v>
          </cell>
          <cell r="D7799" t="str">
            <v>District of Columbia</v>
          </cell>
          <cell r="G7799">
            <v>0</v>
          </cell>
        </row>
        <row r="7800">
          <cell r="A7800" t="str">
            <v>Q32020</v>
          </cell>
          <cell r="B7800" t="str">
            <v>QTAXCAT3</v>
          </cell>
          <cell r="C7800" t="str">
            <v>T12 Insurance Premiums Sales Tax</v>
          </cell>
          <cell r="D7800" t="str">
            <v>U.S. Total</v>
          </cell>
          <cell r="G7800">
            <v>6249000000</v>
          </cell>
        </row>
        <row r="7801">
          <cell r="A7801" t="str">
            <v>Q32020</v>
          </cell>
          <cell r="B7801" t="str">
            <v>QTAXCAT3</v>
          </cell>
          <cell r="C7801" t="str">
            <v>T12 Insurance Premiums Sales Tax</v>
          </cell>
          <cell r="D7801" t="str">
            <v>Alabama</v>
          </cell>
          <cell r="G7801">
            <v>179000000</v>
          </cell>
        </row>
        <row r="7802">
          <cell r="A7802" t="str">
            <v>Q32020</v>
          </cell>
          <cell r="B7802" t="str">
            <v>QTAXCAT3</v>
          </cell>
          <cell r="C7802" t="str">
            <v>T12 Insurance Premiums Sales Tax</v>
          </cell>
          <cell r="D7802" t="str">
            <v>Alaska</v>
          </cell>
          <cell r="G7802">
            <v>18000000</v>
          </cell>
        </row>
        <row r="7803">
          <cell r="A7803" t="str">
            <v>Q32020</v>
          </cell>
          <cell r="B7803" t="str">
            <v>QTAXCAT3</v>
          </cell>
          <cell r="C7803" t="str">
            <v>T12 Insurance Premiums Sales Tax</v>
          </cell>
          <cell r="D7803" t="str">
            <v>Arizona</v>
          </cell>
          <cell r="G7803">
            <v>163000000</v>
          </cell>
        </row>
        <row r="7804">
          <cell r="A7804" t="str">
            <v>Q32020</v>
          </cell>
          <cell r="B7804" t="str">
            <v>QTAXCAT3</v>
          </cell>
          <cell r="C7804" t="str">
            <v>T12 Insurance Premiums Sales Tax</v>
          </cell>
          <cell r="D7804" t="str">
            <v>Arkansas</v>
          </cell>
          <cell r="G7804">
            <v>42000000</v>
          </cell>
        </row>
        <row r="7805">
          <cell r="A7805" t="str">
            <v>Q32020</v>
          </cell>
          <cell r="B7805" t="str">
            <v>QTAXCAT3</v>
          </cell>
          <cell r="C7805" t="str">
            <v>T12 Insurance Premiums Sales Tax</v>
          </cell>
          <cell r="D7805" t="str">
            <v>California</v>
          </cell>
          <cell r="G7805">
            <v>1339000000</v>
          </cell>
        </row>
        <row r="7806">
          <cell r="A7806" t="str">
            <v>Q32020</v>
          </cell>
          <cell r="B7806" t="str">
            <v>QTAXCAT3</v>
          </cell>
          <cell r="C7806" t="str">
            <v>T12 Insurance Premiums Sales Tax</v>
          </cell>
          <cell r="D7806" t="str">
            <v>Colorado</v>
          </cell>
          <cell r="G7806">
            <v>77000000</v>
          </cell>
        </row>
        <row r="7807">
          <cell r="A7807" t="str">
            <v>Q32020</v>
          </cell>
          <cell r="B7807" t="str">
            <v>QTAXCAT3</v>
          </cell>
          <cell r="C7807" t="str">
            <v>T12 Insurance Premiums Sales Tax</v>
          </cell>
          <cell r="D7807" t="str">
            <v>Connecticut</v>
          </cell>
          <cell r="G7807">
            <v>21000000</v>
          </cell>
        </row>
        <row r="7808">
          <cell r="A7808" t="str">
            <v>Q32020</v>
          </cell>
          <cell r="B7808" t="str">
            <v>QTAXCAT3</v>
          </cell>
          <cell r="C7808" t="str">
            <v>T12 Insurance Premiums Sales Tax</v>
          </cell>
          <cell r="D7808" t="str">
            <v>Delaware</v>
          </cell>
          <cell r="G7808">
            <v>21000000</v>
          </cell>
        </row>
        <row r="7809">
          <cell r="A7809" t="str">
            <v>Q32020</v>
          </cell>
          <cell r="B7809" t="str">
            <v>QTAXCAT3</v>
          </cell>
          <cell r="C7809" t="str">
            <v>T12 Insurance Premiums Sales Tax</v>
          </cell>
          <cell r="D7809" t="str">
            <v>Florida</v>
          </cell>
          <cell r="G7809">
            <v>10000000</v>
          </cell>
        </row>
        <row r="7810">
          <cell r="A7810" t="str">
            <v>Q32020</v>
          </cell>
          <cell r="B7810" t="str">
            <v>QTAXCAT3</v>
          </cell>
          <cell r="C7810" t="str">
            <v>T12 Insurance Premiums Sales Tax</v>
          </cell>
          <cell r="D7810" t="str">
            <v>Georgia</v>
          </cell>
          <cell r="G7810">
            <v>125000000</v>
          </cell>
        </row>
        <row r="7811">
          <cell r="A7811" t="str">
            <v>Q32020</v>
          </cell>
          <cell r="B7811" t="str">
            <v>QTAXCAT3</v>
          </cell>
          <cell r="C7811" t="str">
            <v>T12 Insurance Premiums Sales Tax</v>
          </cell>
          <cell r="D7811" t="str">
            <v>Hawaii</v>
          </cell>
          <cell r="G7811">
            <v>48000000</v>
          </cell>
        </row>
        <row r="7812">
          <cell r="A7812" t="str">
            <v>Q32020</v>
          </cell>
          <cell r="B7812" t="str">
            <v>QTAXCAT3</v>
          </cell>
          <cell r="C7812" t="str">
            <v>T12 Insurance Premiums Sales Tax</v>
          </cell>
          <cell r="D7812" t="str">
            <v>Idaho</v>
          </cell>
          <cell r="G7812">
            <v>18000000</v>
          </cell>
        </row>
        <row r="7813">
          <cell r="A7813" t="str">
            <v>Q32020</v>
          </cell>
          <cell r="B7813" t="str">
            <v>QTAXCAT3</v>
          </cell>
          <cell r="C7813" t="str">
            <v>T12 Insurance Premiums Sales Tax</v>
          </cell>
          <cell r="D7813" t="str">
            <v>Illinois</v>
          </cell>
          <cell r="G7813">
            <v>184000000</v>
          </cell>
        </row>
        <row r="7814">
          <cell r="A7814" t="str">
            <v>Q32020</v>
          </cell>
          <cell r="B7814" t="str">
            <v>QTAXCAT3</v>
          </cell>
          <cell r="C7814" t="str">
            <v>T12 Insurance Premiums Sales Tax</v>
          </cell>
          <cell r="D7814" t="str">
            <v>Indiana</v>
          </cell>
          <cell r="G7814">
            <v>55000000</v>
          </cell>
        </row>
        <row r="7815">
          <cell r="A7815" t="str">
            <v>Q32020</v>
          </cell>
          <cell r="B7815" t="str">
            <v>QTAXCAT3</v>
          </cell>
          <cell r="C7815" t="str">
            <v>T12 Insurance Premiums Sales Tax</v>
          </cell>
          <cell r="D7815" t="str">
            <v>Iowa</v>
          </cell>
          <cell r="G7815">
            <v>67000000</v>
          </cell>
        </row>
        <row r="7816">
          <cell r="A7816" t="str">
            <v>Q32020</v>
          </cell>
          <cell r="B7816" t="str">
            <v>QTAXCAT3</v>
          </cell>
          <cell r="C7816" t="str">
            <v>T12 Insurance Premiums Sales Tax</v>
          </cell>
          <cell r="D7816" t="str">
            <v>Kansas</v>
          </cell>
          <cell r="G7816">
            <v>98000000</v>
          </cell>
        </row>
        <row r="7817">
          <cell r="A7817" t="str">
            <v>Q32020</v>
          </cell>
          <cell r="B7817" t="str">
            <v>QTAXCAT3</v>
          </cell>
          <cell r="C7817" t="str">
            <v>T12 Insurance Premiums Sales Tax</v>
          </cell>
          <cell r="D7817" t="str">
            <v>Kentucky</v>
          </cell>
          <cell r="G7817">
            <v>42000000</v>
          </cell>
        </row>
        <row r="7818">
          <cell r="A7818" t="str">
            <v>Q32020</v>
          </cell>
          <cell r="B7818" t="str">
            <v>QTAXCAT3</v>
          </cell>
          <cell r="C7818" t="str">
            <v>T12 Insurance Premiums Sales Tax</v>
          </cell>
          <cell r="D7818" t="str">
            <v>Louisiana</v>
          </cell>
          <cell r="G7818">
            <v>323000000</v>
          </cell>
        </row>
        <row r="7819">
          <cell r="A7819" t="str">
            <v>Q32020</v>
          </cell>
          <cell r="B7819" t="str">
            <v>QTAXCAT3</v>
          </cell>
          <cell r="C7819" t="str">
            <v>T12 Insurance Premiums Sales Tax</v>
          </cell>
          <cell r="D7819" t="str">
            <v>Maine</v>
          </cell>
          <cell r="G7819">
            <v>7000000</v>
          </cell>
        </row>
        <row r="7820">
          <cell r="A7820" t="str">
            <v>Q32020</v>
          </cell>
          <cell r="B7820" t="str">
            <v>QTAXCAT3</v>
          </cell>
          <cell r="C7820" t="str">
            <v>T12 Insurance Premiums Sales Tax</v>
          </cell>
          <cell r="D7820" t="str">
            <v>Maryland</v>
          </cell>
          <cell r="G7820">
            <v>152000000</v>
          </cell>
        </row>
        <row r="7821">
          <cell r="A7821" t="str">
            <v>Q32020</v>
          </cell>
          <cell r="B7821" t="str">
            <v>QTAXCAT3</v>
          </cell>
          <cell r="C7821" t="str">
            <v>T12 Insurance Premiums Sales Tax</v>
          </cell>
          <cell r="D7821" t="str">
            <v>Massachusetts</v>
          </cell>
          <cell r="G7821">
            <v>113000000</v>
          </cell>
        </row>
        <row r="7822">
          <cell r="A7822" t="str">
            <v>Q32020</v>
          </cell>
          <cell r="B7822" t="str">
            <v>QTAXCAT3</v>
          </cell>
          <cell r="C7822" t="str">
            <v>T12 Insurance Premiums Sales Tax</v>
          </cell>
          <cell r="D7822" t="str">
            <v>Michigan</v>
          </cell>
          <cell r="G7822">
            <v>112000000</v>
          </cell>
        </row>
        <row r="7823">
          <cell r="A7823" t="str">
            <v>Q32020</v>
          </cell>
          <cell r="B7823" t="str">
            <v>QTAXCAT3</v>
          </cell>
          <cell r="C7823" t="str">
            <v>T12 Insurance Premiums Sales Tax</v>
          </cell>
          <cell r="D7823" t="str">
            <v>Minnesota</v>
          </cell>
          <cell r="G7823">
            <v>163000000</v>
          </cell>
        </row>
        <row r="7824">
          <cell r="A7824" t="str">
            <v>Q32020</v>
          </cell>
          <cell r="B7824" t="str">
            <v>QTAXCAT3</v>
          </cell>
          <cell r="C7824" t="str">
            <v>T12 Insurance Premiums Sales Tax</v>
          </cell>
          <cell r="D7824" t="str">
            <v>Mississippi</v>
          </cell>
          <cell r="G7824">
            <v>50000000</v>
          </cell>
        </row>
        <row r="7825">
          <cell r="A7825" t="str">
            <v>Q32020</v>
          </cell>
          <cell r="B7825" t="str">
            <v>QTAXCAT3</v>
          </cell>
          <cell r="C7825" t="str">
            <v>T12 Insurance Premiums Sales Tax</v>
          </cell>
          <cell r="D7825" t="str">
            <v>Missouri</v>
          </cell>
          <cell r="G7825">
            <v>82000000</v>
          </cell>
        </row>
        <row r="7826">
          <cell r="A7826" t="str">
            <v>Q32020</v>
          </cell>
          <cell r="B7826" t="str">
            <v>QTAXCAT3</v>
          </cell>
          <cell r="C7826" t="str">
            <v>T12 Insurance Premiums Sales Tax</v>
          </cell>
          <cell r="D7826" t="str">
            <v>Montana</v>
          </cell>
          <cell r="G7826">
            <v>24000000</v>
          </cell>
        </row>
        <row r="7827">
          <cell r="A7827" t="str">
            <v>Q32020</v>
          </cell>
          <cell r="B7827" t="str">
            <v>QTAXCAT3</v>
          </cell>
          <cell r="C7827" t="str">
            <v>T12 Insurance Premiums Sales Tax</v>
          </cell>
          <cell r="D7827" t="str">
            <v>Nebraska</v>
          </cell>
          <cell r="G7827">
            <v>11000000</v>
          </cell>
        </row>
        <row r="7828">
          <cell r="A7828" t="str">
            <v>Q32020</v>
          </cell>
          <cell r="B7828" t="str">
            <v>QTAXCAT3</v>
          </cell>
          <cell r="C7828" t="str">
            <v>T12 Insurance Premiums Sales Tax</v>
          </cell>
          <cell r="D7828" t="str">
            <v>Nevada</v>
          </cell>
          <cell r="G7828">
            <v>3000000</v>
          </cell>
        </row>
        <row r="7829">
          <cell r="A7829" t="str">
            <v>Q32020</v>
          </cell>
          <cell r="B7829" t="str">
            <v>QTAXCAT3</v>
          </cell>
          <cell r="C7829" t="str">
            <v>T12 Insurance Premiums Sales Tax</v>
          </cell>
          <cell r="D7829" t="str">
            <v>New Hampshire</v>
          </cell>
          <cell r="G7829">
            <v>0</v>
          </cell>
        </row>
        <row r="7830">
          <cell r="A7830" t="str">
            <v>Q32020</v>
          </cell>
          <cell r="B7830" t="str">
            <v>QTAXCAT3</v>
          </cell>
          <cell r="C7830" t="str">
            <v>T12 Insurance Premiums Sales Tax</v>
          </cell>
          <cell r="D7830" t="str">
            <v>New Jersey</v>
          </cell>
          <cell r="G7830">
            <v>26000000</v>
          </cell>
        </row>
        <row r="7831">
          <cell r="A7831" t="str">
            <v>Q32020</v>
          </cell>
          <cell r="B7831" t="str">
            <v>QTAXCAT3</v>
          </cell>
          <cell r="C7831" t="str">
            <v>T12 Insurance Premiums Sales Tax</v>
          </cell>
          <cell r="D7831" t="str">
            <v>New Mexico</v>
          </cell>
          <cell r="G7831">
            <v>93000000</v>
          </cell>
        </row>
        <row r="7832">
          <cell r="A7832" t="str">
            <v>Q32020</v>
          </cell>
          <cell r="B7832" t="str">
            <v>QTAXCAT3</v>
          </cell>
          <cell r="C7832" t="str">
            <v>T12 Insurance Premiums Sales Tax</v>
          </cell>
          <cell r="D7832" t="str">
            <v>New York</v>
          </cell>
          <cell r="G7832">
            <v>444000000</v>
          </cell>
        </row>
        <row r="7833">
          <cell r="A7833" t="str">
            <v>Q32020</v>
          </cell>
          <cell r="B7833" t="str">
            <v>QTAXCAT3</v>
          </cell>
          <cell r="C7833" t="str">
            <v>T12 Insurance Premiums Sales Tax</v>
          </cell>
          <cell r="D7833" t="str">
            <v>North Carolina</v>
          </cell>
          <cell r="G7833">
            <v>35000000</v>
          </cell>
        </row>
        <row r="7834">
          <cell r="A7834" t="str">
            <v>Q32020</v>
          </cell>
          <cell r="B7834" t="str">
            <v>QTAXCAT3</v>
          </cell>
          <cell r="C7834" t="str">
            <v>T12 Insurance Premiums Sales Tax</v>
          </cell>
          <cell r="D7834" t="str">
            <v>North Dakota</v>
          </cell>
          <cell r="G7834">
            <v>11000000</v>
          </cell>
        </row>
        <row r="7835">
          <cell r="A7835" t="str">
            <v>Q32020</v>
          </cell>
          <cell r="B7835" t="str">
            <v>QTAXCAT3</v>
          </cell>
          <cell r="C7835" t="str">
            <v>T12 Insurance Premiums Sales Tax</v>
          </cell>
          <cell r="D7835" t="str">
            <v>Ohio</v>
          </cell>
          <cell r="G7835">
            <v>8000000</v>
          </cell>
        </row>
        <row r="7836">
          <cell r="A7836" t="str">
            <v>Q32020</v>
          </cell>
          <cell r="B7836" t="str">
            <v>QTAXCAT3</v>
          </cell>
          <cell r="C7836" t="str">
            <v>T12 Insurance Premiums Sales Tax</v>
          </cell>
          <cell r="D7836" t="str">
            <v>Oklahoma</v>
          </cell>
          <cell r="G7836">
            <v>77000000</v>
          </cell>
        </row>
        <row r="7837">
          <cell r="A7837" t="str">
            <v>Q32020</v>
          </cell>
          <cell r="B7837" t="str">
            <v>QTAXCAT3</v>
          </cell>
          <cell r="C7837" t="str">
            <v>T12 Insurance Premiums Sales Tax</v>
          </cell>
          <cell r="D7837" t="str">
            <v>Oregon</v>
          </cell>
          <cell r="G7837">
            <v>27000000</v>
          </cell>
        </row>
        <row r="7838">
          <cell r="A7838" t="str">
            <v>Q32020</v>
          </cell>
          <cell r="B7838" t="str">
            <v>QTAXCAT3</v>
          </cell>
          <cell r="C7838" t="str">
            <v>T12 Insurance Premiums Sales Tax</v>
          </cell>
          <cell r="D7838" t="str">
            <v>Pennsylvania</v>
          </cell>
          <cell r="G7838">
            <v>1000000</v>
          </cell>
        </row>
        <row r="7839">
          <cell r="A7839" t="str">
            <v>Q32020</v>
          </cell>
          <cell r="B7839" t="str">
            <v>QTAXCAT3</v>
          </cell>
          <cell r="C7839" t="str">
            <v>T12 Insurance Premiums Sales Tax</v>
          </cell>
          <cell r="D7839" t="str">
            <v>Rhode Island</v>
          </cell>
          <cell r="G7839">
            <v>49000000</v>
          </cell>
        </row>
        <row r="7840">
          <cell r="A7840" t="str">
            <v>Q32020</v>
          </cell>
          <cell r="B7840" t="str">
            <v>QTAXCAT3</v>
          </cell>
          <cell r="C7840" t="str">
            <v>T12 Insurance Premiums Sales Tax</v>
          </cell>
          <cell r="D7840" t="str">
            <v>South Carolina</v>
          </cell>
          <cell r="G7840">
            <v>66000000</v>
          </cell>
        </row>
        <row r="7841">
          <cell r="A7841" t="str">
            <v>Q32020</v>
          </cell>
          <cell r="B7841" t="str">
            <v>QTAXCAT3</v>
          </cell>
          <cell r="C7841" t="str">
            <v>T12 Insurance Premiums Sales Tax</v>
          </cell>
          <cell r="D7841" t="str">
            <v>South Dakota</v>
          </cell>
          <cell r="G7841">
            <v>22000000</v>
          </cell>
        </row>
        <row r="7842">
          <cell r="A7842" t="str">
            <v>Q32020</v>
          </cell>
          <cell r="B7842" t="str">
            <v>QTAXCAT3</v>
          </cell>
          <cell r="C7842" t="str">
            <v>T12 Insurance Premiums Sales Tax</v>
          </cell>
          <cell r="D7842" t="str">
            <v>Tennessee</v>
          </cell>
          <cell r="G7842">
            <v>264000000</v>
          </cell>
        </row>
        <row r="7843">
          <cell r="A7843" t="str">
            <v>Q32020</v>
          </cell>
          <cell r="B7843" t="str">
            <v>QTAXCAT3</v>
          </cell>
          <cell r="C7843" t="str">
            <v>T12 Insurance Premiums Sales Tax</v>
          </cell>
          <cell r="D7843" t="str">
            <v>Texas</v>
          </cell>
          <cell r="G7843">
            <v>1134000000</v>
          </cell>
        </row>
        <row r="7844">
          <cell r="A7844" t="str">
            <v>Q32020</v>
          </cell>
          <cell r="B7844" t="str">
            <v>QTAXCAT3</v>
          </cell>
          <cell r="C7844" t="str">
            <v>T12 Insurance Premiums Sales Tax</v>
          </cell>
          <cell r="D7844" t="str">
            <v>Utah</v>
          </cell>
          <cell r="G7844">
            <v>42000000</v>
          </cell>
        </row>
        <row r="7845">
          <cell r="A7845" t="str">
            <v>Q32020</v>
          </cell>
          <cell r="B7845" t="str">
            <v>QTAXCAT3</v>
          </cell>
          <cell r="C7845" t="str">
            <v>T12 Insurance Premiums Sales Tax</v>
          </cell>
          <cell r="D7845" t="str">
            <v>Vermont</v>
          </cell>
          <cell r="G7845">
            <v>9000000</v>
          </cell>
        </row>
        <row r="7846">
          <cell r="A7846" t="str">
            <v>Q32020</v>
          </cell>
          <cell r="B7846" t="str">
            <v>QTAXCAT3</v>
          </cell>
          <cell r="C7846" t="str">
            <v>T12 Insurance Premiums Sales Tax</v>
          </cell>
          <cell r="D7846" t="str">
            <v>Virginia</v>
          </cell>
          <cell r="G7846">
            <v>150000000</v>
          </cell>
        </row>
        <row r="7847">
          <cell r="A7847" t="str">
            <v>Q32020</v>
          </cell>
          <cell r="B7847" t="str">
            <v>QTAXCAT3</v>
          </cell>
          <cell r="C7847" t="str">
            <v>T12 Insurance Premiums Sales Tax</v>
          </cell>
          <cell r="D7847" t="str">
            <v>Washington</v>
          </cell>
          <cell r="G7847">
            <v>164000000</v>
          </cell>
        </row>
        <row r="7848">
          <cell r="A7848" t="str">
            <v>Q32020</v>
          </cell>
          <cell r="B7848" t="str">
            <v>QTAXCAT3</v>
          </cell>
          <cell r="C7848" t="str">
            <v>T12 Insurance Premiums Sales Tax</v>
          </cell>
          <cell r="D7848" t="str">
            <v>West Virginia</v>
          </cell>
          <cell r="G7848">
            <v>28000000</v>
          </cell>
        </row>
        <row r="7849">
          <cell r="A7849" t="str">
            <v>Q32020</v>
          </cell>
          <cell r="B7849" t="str">
            <v>QTAXCAT3</v>
          </cell>
          <cell r="C7849" t="str">
            <v>T12 Insurance Premiums Sales Tax</v>
          </cell>
          <cell r="D7849" t="str">
            <v>Wisconsin</v>
          </cell>
          <cell r="G7849">
            <v>46000000</v>
          </cell>
        </row>
        <row r="7850">
          <cell r="A7850" t="str">
            <v>Q32020</v>
          </cell>
          <cell r="B7850" t="str">
            <v>QTAXCAT3</v>
          </cell>
          <cell r="C7850" t="str">
            <v>T12 Insurance Premiums Sales Tax</v>
          </cell>
          <cell r="D7850" t="str">
            <v>Wyoming</v>
          </cell>
          <cell r="G7850">
            <v>7000000</v>
          </cell>
        </row>
        <row r="7851">
          <cell r="A7851" t="str">
            <v>Q32020</v>
          </cell>
          <cell r="B7851" t="str">
            <v>QTAXCAT3</v>
          </cell>
          <cell r="C7851" t="str">
            <v>T12 Insurance Premiums Sales Tax</v>
          </cell>
          <cell r="D7851" t="str">
            <v>District of Columbia</v>
          </cell>
          <cell r="G7851">
            <v>-44000000</v>
          </cell>
        </row>
        <row r="7852">
          <cell r="A7852" t="str">
            <v>Q32020</v>
          </cell>
          <cell r="B7852" t="str">
            <v>QTAXCAT3</v>
          </cell>
          <cell r="C7852" t="str">
            <v>T13 Motor Fuels Sales Tax</v>
          </cell>
          <cell r="D7852" t="str">
            <v>U.S. Total</v>
          </cell>
          <cell r="G7852">
            <v>12909000000</v>
          </cell>
        </row>
        <row r="7853">
          <cell r="A7853" t="str">
            <v>Q32020</v>
          </cell>
          <cell r="B7853" t="str">
            <v>QTAXCAT3</v>
          </cell>
          <cell r="C7853" t="str">
            <v>T13 Motor Fuels Sales Tax</v>
          </cell>
          <cell r="D7853" t="str">
            <v>Alabama</v>
          </cell>
          <cell r="G7853">
            <v>215000000</v>
          </cell>
        </row>
        <row r="7854">
          <cell r="A7854" t="str">
            <v>Q32020</v>
          </cell>
          <cell r="B7854" t="str">
            <v>QTAXCAT3</v>
          </cell>
          <cell r="C7854" t="str">
            <v>T13 Motor Fuels Sales Tax</v>
          </cell>
          <cell r="D7854" t="str">
            <v>Alaska</v>
          </cell>
          <cell r="G7854">
            <v>15000000</v>
          </cell>
        </row>
        <row r="7855">
          <cell r="A7855" t="str">
            <v>Q32020</v>
          </cell>
          <cell r="B7855" t="str">
            <v>QTAXCAT3</v>
          </cell>
          <cell r="C7855" t="str">
            <v>T13 Motor Fuels Sales Tax</v>
          </cell>
          <cell r="D7855" t="str">
            <v>Arizona</v>
          </cell>
          <cell r="G7855">
            <v>221000000</v>
          </cell>
        </row>
        <row r="7856">
          <cell r="A7856" t="str">
            <v>Q32020</v>
          </cell>
          <cell r="B7856" t="str">
            <v>QTAXCAT3</v>
          </cell>
          <cell r="C7856" t="str">
            <v>T13 Motor Fuels Sales Tax</v>
          </cell>
          <cell r="D7856" t="str">
            <v>Arkansas</v>
          </cell>
          <cell r="G7856">
            <v>147000000</v>
          </cell>
        </row>
        <row r="7857">
          <cell r="A7857" t="str">
            <v>Q32020</v>
          </cell>
          <cell r="B7857" t="str">
            <v>QTAXCAT3</v>
          </cell>
          <cell r="C7857" t="str">
            <v>T13 Motor Fuels Sales Tax</v>
          </cell>
          <cell r="D7857" t="str">
            <v>California</v>
          </cell>
          <cell r="G7857">
            <v>1937000000</v>
          </cell>
        </row>
        <row r="7858">
          <cell r="A7858" t="str">
            <v>Q32020</v>
          </cell>
          <cell r="B7858" t="str">
            <v>QTAXCAT3</v>
          </cell>
          <cell r="C7858" t="str">
            <v>T13 Motor Fuels Sales Tax</v>
          </cell>
          <cell r="D7858" t="str">
            <v>Colorado</v>
          </cell>
          <cell r="G7858">
            <v>172000000</v>
          </cell>
        </row>
        <row r="7859">
          <cell r="A7859" t="str">
            <v>Q32020</v>
          </cell>
          <cell r="B7859" t="str">
            <v>QTAXCAT3</v>
          </cell>
          <cell r="C7859" t="str">
            <v>T13 Motor Fuels Sales Tax</v>
          </cell>
          <cell r="D7859" t="str">
            <v>Connecticut</v>
          </cell>
          <cell r="G7859">
            <v>83000000</v>
          </cell>
        </row>
        <row r="7860">
          <cell r="A7860" t="str">
            <v>Q32020</v>
          </cell>
          <cell r="B7860" t="str">
            <v>QTAXCAT3</v>
          </cell>
          <cell r="C7860" t="str">
            <v>T13 Motor Fuels Sales Tax</v>
          </cell>
          <cell r="D7860" t="str">
            <v>Delaware</v>
          </cell>
          <cell r="G7860">
            <v>28000000</v>
          </cell>
        </row>
        <row r="7861">
          <cell r="A7861" t="str">
            <v>Q32020</v>
          </cell>
          <cell r="B7861" t="str">
            <v>QTAXCAT3</v>
          </cell>
          <cell r="C7861" t="str">
            <v>T13 Motor Fuels Sales Tax</v>
          </cell>
          <cell r="D7861" t="str">
            <v>Florida</v>
          </cell>
          <cell r="G7861">
            <v>914000000</v>
          </cell>
        </row>
        <row r="7862">
          <cell r="A7862" t="str">
            <v>Q32020</v>
          </cell>
          <cell r="B7862" t="str">
            <v>QTAXCAT3</v>
          </cell>
          <cell r="C7862" t="str">
            <v>T13 Motor Fuels Sales Tax</v>
          </cell>
          <cell r="D7862" t="str">
            <v>Georgia</v>
          </cell>
          <cell r="G7862">
            <v>464000000</v>
          </cell>
        </row>
        <row r="7863">
          <cell r="A7863" t="str">
            <v>Q32020</v>
          </cell>
          <cell r="B7863" t="str">
            <v>QTAXCAT3</v>
          </cell>
          <cell r="C7863" t="str">
            <v>T13 Motor Fuels Sales Tax</v>
          </cell>
          <cell r="D7863" t="str">
            <v>Hawaii</v>
          </cell>
          <cell r="G7863">
            <v>17000000</v>
          </cell>
        </row>
        <row r="7864">
          <cell r="A7864" t="str">
            <v>Q32020</v>
          </cell>
          <cell r="B7864" t="str">
            <v>QTAXCAT3</v>
          </cell>
          <cell r="C7864" t="str">
            <v>T13 Motor Fuels Sales Tax</v>
          </cell>
          <cell r="D7864" t="str">
            <v>Idaho</v>
          </cell>
          <cell r="G7864">
            <v>110000000</v>
          </cell>
        </row>
        <row r="7865">
          <cell r="A7865" t="str">
            <v>Q32020</v>
          </cell>
          <cell r="B7865" t="str">
            <v>QTAXCAT3</v>
          </cell>
          <cell r="C7865" t="str">
            <v>T13 Motor Fuels Sales Tax</v>
          </cell>
          <cell r="D7865" t="str">
            <v>Illinois</v>
          </cell>
          <cell r="G7865">
            <v>604000000</v>
          </cell>
        </row>
        <row r="7866">
          <cell r="A7866" t="str">
            <v>Q32020</v>
          </cell>
          <cell r="B7866" t="str">
            <v>QTAXCAT3</v>
          </cell>
          <cell r="C7866" t="str">
            <v>T13 Motor Fuels Sales Tax</v>
          </cell>
          <cell r="D7866" t="str">
            <v>Indiana</v>
          </cell>
          <cell r="G7866">
            <v>348000000</v>
          </cell>
        </row>
        <row r="7867">
          <cell r="A7867" t="str">
            <v>Q32020</v>
          </cell>
          <cell r="B7867" t="str">
            <v>QTAXCAT3</v>
          </cell>
          <cell r="C7867" t="str">
            <v>T13 Motor Fuels Sales Tax</v>
          </cell>
          <cell r="D7867" t="str">
            <v>Iowa</v>
          </cell>
          <cell r="G7867">
            <v>99000000</v>
          </cell>
        </row>
        <row r="7868">
          <cell r="A7868" t="str">
            <v>Q32020</v>
          </cell>
          <cell r="B7868" t="str">
            <v>QTAXCAT3</v>
          </cell>
          <cell r="C7868" t="str">
            <v>T13 Motor Fuels Sales Tax</v>
          </cell>
          <cell r="D7868" t="str">
            <v>Kansas</v>
          </cell>
          <cell r="G7868">
            <v>110000000</v>
          </cell>
        </row>
        <row r="7869">
          <cell r="A7869" t="str">
            <v>Q32020</v>
          </cell>
          <cell r="B7869" t="str">
            <v>QTAXCAT3</v>
          </cell>
          <cell r="C7869" t="str">
            <v>T13 Motor Fuels Sales Tax</v>
          </cell>
          <cell r="D7869" t="str">
            <v>Kentucky</v>
          </cell>
          <cell r="G7869">
            <v>192000000</v>
          </cell>
        </row>
        <row r="7870">
          <cell r="A7870" t="str">
            <v>Q32020</v>
          </cell>
          <cell r="B7870" t="str">
            <v>QTAXCAT3</v>
          </cell>
          <cell r="C7870" t="str">
            <v>T13 Motor Fuels Sales Tax</v>
          </cell>
          <cell r="D7870" t="str">
            <v>Louisiana</v>
          </cell>
          <cell r="G7870">
            <v>146000000</v>
          </cell>
        </row>
        <row r="7871">
          <cell r="A7871" t="str">
            <v>Q32020</v>
          </cell>
          <cell r="B7871" t="str">
            <v>QTAXCAT3</v>
          </cell>
          <cell r="C7871" t="str">
            <v>T13 Motor Fuels Sales Tax</v>
          </cell>
          <cell r="D7871" t="str">
            <v>Maine</v>
          </cell>
          <cell r="G7871">
            <v>63000000</v>
          </cell>
        </row>
        <row r="7872">
          <cell r="A7872" t="str">
            <v>Q32020</v>
          </cell>
          <cell r="B7872" t="str">
            <v>QTAXCAT3</v>
          </cell>
          <cell r="C7872" t="str">
            <v>T13 Motor Fuels Sales Tax</v>
          </cell>
          <cell r="D7872" t="str">
            <v>Maryland</v>
          </cell>
          <cell r="G7872">
            <v>173000000</v>
          </cell>
        </row>
        <row r="7873">
          <cell r="A7873" t="str">
            <v>Q32020</v>
          </cell>
          <cell r="B7873" t="str">
            <v>QTAXCAT3</v>
          </cell>
          <cell r="C7873" t="str">
            <v>T13 Motor Fuels Sales Tax</v>
          </cell>
          <cell r="D7873" t="str">
            <v>Massachusetts</v>
          </cell>
          <cell r="G7873">
            <v>169000000</v>
          </cell>
        </row>
        <row r="7874">
          <cell r="A7874" t="str">
            <v>Q32020</v>
          </cell>
          <cell r="B7874" t="str">
            <v>QTAXCAT3</v>
          </cell>
          <cell r="C7874" t="str">
            <v>T13 Motor Fuels Sales Tax</v>
          </cell>
          <cell r="D7874" t="str">
            <v>Michigan</v>
          </cell>
          <cell r="G7874">
            <v>491000000</v>
          </cell>
        </row>
        <row r="7875">
          <cell r="A7875" t="str">
            <v>Q32020</v>
          </cell>
          <cell r="B7875" t="str">
            <v>QTAXCAT3</v>
          </cell>
          <cell r="C7875" t="str">
            <v>T13 Motor Fuels Sales Tax</v>
          </cell>
          <cell r="D7875" t="str">
            <v>Minnesota</v>
          </cell>
          <cell r="G7875">
            <v>225000000</v>
          </cell>
        </row>
        <row r="7876">
          <cell r="A7876" t="str">
            <v>Q32020</v>
          </cell>
          <cell r="B7876" t="str">
            <v>QTAXCAT3</v>
          </cell>
          <cell r="C7876" t="str">
            <v>T13 Motor Fuels Sales Tax</v>
          </cell>
          <cell r="D7876" t="str">
            <v>Mississippi</v>
          </cell>
          <cell r="G7876">
            <v>116000000</v>
          </cell>
        </row>
        <row r="7877">
          <cell r="A7877" t="str">
            <v>Q32020</v>
          </cell>
          <cell r="B7877" t="str">
            <v>QTAXCAT3</v>
          </cell>
          <cell r="C7877" t="str">
            <v>T13 Motor Fuels Sales Tax</v>
          </cell>
          <cell r="D7877" t="str">
            <v>Missouri</v>
          </cell>
          <cell r="G7877">
            <v>173000000</v>
          </cell>
        </row>
        <row r="7878">
          <cell r="A7878" t="str">
            <v>Q32020</v>
          </cell>
          <cell r="B7878" t="str">
            <v>QTAXCAT3</v>
          </cell>
          <cell r="C7878" t="str">
            <v>T13 Motor Fuels Sales Tax</v>
          </cell>
          <cell r="D7878" t="str">
            <v>Montana</v>
          </cell>
          <cell r="G7878">
            <v>72000000</v>
          </cell>
        </row>
        <row r="7879">
          <cell r="A7879" t="str">
            <v>Q32020</v>
          </cell>
          <cell r="B7879" t="str">
            <v>QTAXCAT3</v>
          </cell>
          <cell r="C7879" t="str">
            <v>T13 Motor Fuels Sales Tax</v>
          </cell>
          <cell r="D7879" t="str">
            <v>Nebraska</v>
          </cell>
          <cell r="G7879">
            <v>110000000</v>
          </cell>
        </row>
        <row r="7880">
          <cell r="A7880" t="str">
            <v>Q32020</v>
          </cell>
          <cell r="B7880" t="str">
            <v>QTAXCAT3</v>
          </cell>
          <cell r="C7880" t="str">
            <v>T13 Motor Fuels Sales Tax</v>
          </cell>
          <cell r="D7880" t="str">
            <v>Nevada</v>
          </cell>
          <cell r="G7880">
            <v>1000000</v>
          </cell>
        </row>
        <row r="7881">
          <cell r="A7881" t="str">
            <v>Q32020</v>
          </cell>
          <cell r="B7881" t="str">
            <v>QTAXCAT3</v>
          </cell>
          <cell r="C7881" t="str">
            <v>T13 Motor Fuels Sales Tax</v>
          </cell>
          <cell r="D7881" t="str">
            <v>New Hampshire</v>
          </cell>
          <cell r="G7881">
            <v>40000000</v>
          </cell>
        </row>
        <row r="7882">
          <cell r="A7882" t="str">
            <v>Q32020</v>
          </cell>
          <cell r="B7882" t="str">
            <v>QTAXCAT3</v>
          </cell>
          <cell r="C7882" t="str">
            <v>T13 Motor Fuels Sales Tax</v>
          </cell>
          <cell r="D7882" t="str">
            <v>New Jersey</v>
          </cell>
          <cell r="G7882">
            <v>71000000</v>
          </cell>
        </row>
        <row r="7883">
          <cell r="A7883" t="str">
            <v>Q32020</v>
          </cell>
          <cell r="B7883" t="str">
            <v>QTAXCAT3</v>
          </cell>
          <cell r="C7883" t="str">
            <v>T13 Motor Fuels Sales Tax</v>
          </cell>
          <cell r="D7883" t="str">
            <v>New Mexico</v>
          </cell>
          <cell r="G7883">
            <v>24000000</v>
          </cell>
        </row>
        <row r="7884">
          <cell r="A7884" t="str">
            <v>Q32020</v>
          </cell>
          <cell r="B7884" t="str">
            <v>QTAXCAT3</v>
          </cell>
          <cell r="C7884" t="str">
            <v>T13 Motor Fuels Sales Tax</v>
          </cell>
          <cell r="D7884" t="str">
            <v>New York</v>
          </cell>
          <cell r="G7884">
            <v>398000000</v>
          </cell>
        </row>
        <row r="7885">
          <cell r="A7885" t="str">
            <v>Q32020</v>
          </cell>
          <cell r="B7885" t="str">
            <v>QTAXCAT3</v>
          </cell>
          <cell r="C7885" t="str">
            <v>T13 Motor Fuels Sales Tax</v>
          </cell>
          <cell r="D7885" t="str">
            <v>North Carolina</v>
          </cell>
          <cell r="G7885">
            <v>596000000</v>
          </cell>
        </row>
        <row r="7886">
          <cell r="A7886" t="str">
            <v>Q32020</v>
          </cell>
          <cell r="B7886" t="str">
            <v>QTAXCAT3</v>
          </cell>
          <cell r="C7886" t="str">
            <v>T13 Motor Fuels Sales Tax</v>
          </cell>
          <cell r="D7886" t="str">
            <v>North Dakota</v>
          </cell>
          <cell r="G7886">
            <v>45000000</v>
          </cell>
        </row>
        <row r="7887">
          <cell r="A7887" t="str">
            <v>Q32020</v>
          </cell>
          <cell r="B7887" t="str">
            <v>QTAXCAT3</v>
          </cell>
          <cell r="C7887" t="str">
            <v>T13 Motor Fuels Sales Tax</v>
          </cell>
          <cell r="D7887" t="str">
            <v>Ohio</v>
          </cell>
          <cell r="G7887">
            <v>624000000</v>
          </cell>
        </row>
        <row r="7888">
          <cell r="A7888" t="str">
            <v>Q32020</v>
          </cell>
          <cell r="B7888" t="str">
            <v>QTAXCAT3</v>
          </cell>
          <cell r="C7888" t="str">
            <v>T13 Motor Fuels Sales Tax</v>
          </cell>
          <cell r="D7888" t="str">
            <v>Oklahoma</v>
          </cell>
          <cell r="G7888">
            <v>141000000</v>
          </cell>
        </row>
        <row r="7889">
          <cell r="A7889" t="str">
            <v>Q32020</v>
          </cell>
          <cell r="B7889" t="str">
            <v>QTAXCAT3</v>
          </cell>
          <cell r="C7889" t="str">
            <v>T13 Motor Fuels Sales Tax</v>
          </cell>
          <cell r="D7889" t="str">
            <v>Oregon</v>
          </cell>
          <cell r="G7889">
            <v>193000000</v>
          </cell>
        </row>
        <row r="7890">
          <cell r="A7890" t="str">
            <v>Q32020</v>
          </cell>
          <cell r="B7890" t="str">
            <v>QTAXCAT3</v>
          </cell>
          <cell r="C7890" t="str">
            <v>T13 Motor Fuels Sales Tax</v>
          </cell>
          <cell r="D7890" t="str">
            <v>Pennsylvania</v>
          </cell>
          <cell r="G7890">
            <v>793000000</v>
          </cell>
        </row>
        <row r="7891">
          <cell r="A7891" t="str">
            <v>Q32020</v>
          </cell>
          <cell r="B7891" t="str">
            <v>QTAXCAT3</v>
          </cell>
          <cell r="C7891" t="str">
            <v>T13 Motor Fuels Sales Tax</v>
          </cell>
          <cell r="D7891" t="str">
            <v>Rhode Island</v>
          </cell>
          <cell r="G7891">
            <v>34000000</v>
          </cell>
        </row>
        <row r="7892">
          <cell r="A7892" t="str">
            <v>Q32020</v>
          </cell>
          <cell r="B7892" t="str">
            <v>QTAXCAT3</v>
          </cell>
          <cell r="C7892" t="str">
            <v>T13 Motor Fuels Sales Tax</v>
          </cell>
          <cell r="D7892" t="str">
            <v>South Carolina</v>
          </cell>
          <cell r="G7892">
            <v>169000000</v>
          </cell>
        </row>
        <row r="7893">
          <cell r="A7893" t="str">
            <v>Q32020</v>
          </cell>
          <cell r="B7893" t="str">
            <v>QTAXCAT3</v>
          </cell>
          <cell r="C7893" t="str">
            <v>T13 Motor Fuels Sales Tax</v>
          </cell>
          <cell r="D7893" t="str">
            <v>South Dakota</v>
          </cell>
          <cell r="G7893">
            <v>50000000</v>
          </cell>
        </row>
        <row r="7894">
          <cell r="A7894" t="str">
            <v>Q32020</v>
          </cell>
          <cell r="B7894" t="str">
            <v>QTAXCAT3</v>
          </cell>
          <cell r="C7894" t="str">
            <v>T13 Motor Fuels Sales Tax</v>
          </cell>
          <cell r="D7894" t="str">
            <v>Tennessee</v>
          </cell>
          <cell r="G7894">
            <v>309000000</v>
          </cell>
        </row>
        <row r="7895">
          <cell r="A7895" t="str">
            <v>Q32020</v>
          </cell>
          <cell r="B7895" t="str">
            <v>QTAXCAT3</v>
          </cell>
          <cell r="C7895" t="str">
            <v>T13 Motor Fuels Sales Tax</v>
          </cell>
          <cell r="D7895" t="str">
            <v>Texas</v>
          </cell>
          <cell r="G7895">
            <v>886000000</v>
          </cell>
        </row>
        <row r="7896">
          <cell r="A7896" t="str">
            <v>Q32020</v>
          </cell>
          <cell r="B7896" t="str">
            <v>QTAXCAT3</v>
          </cell>
          <cell r="C7896" t="str">
            <v>T13 Motor Fuels Sales Tax</v>
          </cell>
          <cell r="D7896" t="str">
            <v>Utah</v>
          </cell>
          <cell r="G7896">
            <v>142000000</v>
          </cell>
        </row>
        <row r="7897">
          <cell r="A7897" t="str">
            <v>Q32020</v>
          </cell>
          <cell r="B7897" t="str">
            <v>QTAXCAT3</v>
          </cell>
          <cell r="C7897" t="str">
            <v>T13 Motor Fuels Sales Tax</v>
          </cell>
          <cell r="D7897" t="str">
            <v>Vermont</v>
          </cell>
          <cell r="G7897">
            <v>28000000</v>
          </cell>
        </row>
        <row r="7898">
          <cell r="A7898" t="str">
            <v>Q32020</v>
          </cell>
          <cell r="B7898" t="str">
            <v>QTAXCAT3</v>
          </cell>
          <cell r="C7898" t="str">
            <v>T13 Motor Fuels Sales Tax</v>
          </cell>
          <cell r="D7898" t="str">
            <v>Virginia</v>
          </cell>
          <cell r="G7898">
            <v>229000000</v>
          </cell>
        </row>
        <row r="7899">
          <cell r="A7899" t="str">
            <v>Q32020</v>
          </cell>
          <cell r="B7899" t="str">
            <v>QTAXCAT3</v>
          </cell>
          <cell r="C7899" t="str">
            <v>T13 Motor Fuels Sales Tax</v>
          </cell>
          <cell r="D7899" t="str">
            <v>Washington</v>
          </cell>
          <cell r="G7899">
            <v>393000000</v>
          </cell>
        </row>
        <row r="7900">
          <cell r="A7900" t="str">
            <v>Q32020</v>
          </cell>
          <cell r="B7900" t="str">
            <v>QTAXCAT3</v>
          </cell>
          <cell r="C7900" t="str">
            <v>T13 Motor Fuels Sales Tax</v>
          </cell>
          <cell r="D7900" t="str">
            <v>West Virginia</v>
          </cell>
          <cell r="G7900">
            <v>105000000</v>
          </cell>
        </row>
        <row r="7901">
          <cell r="A7901" t="str">
            <v>Q32020</v>
          </cell>
          <cell r="B7901" t="str">
            <v>QTAXCAT3</v>
          </cell>
          <cell r="C7901" t="str">
            <v>T13 Motor Fuels Sales Tax</v>
          </cell>
          <cell r="D7901" t="str">
            <v>Wisconsin</v>
          </cell>
          <cell r="G7901">
            <v>196000000</v>
          </cell>
        </row>
        <row r="7902">
          <cell r="A7902" t="str">
            <v>Q32020</v>
          </cell>
          <cell r="B7902" t="str">
            <v>QTAXCAT3</v>
          </cell>
          <cell r="C7902" t="str">
            <v>T13 Motor Fuels Sales Tax</v>
          </cell>
          <cell r="D7902" t="str">
            <v>Wyoming</v>
          </cell>
          <cell r="G7902">
            <v>30000000</v>
          </cell>
        </row>
        <row r="7903">
          <cell r="A7903" t="str">
            <v>Q32020</v>
          </cell>
          <cell r="B7903" t="str">
            <v>QTAXCAT3</v>
          </cell>
          <cell r="C7903" t="str">
            <v>T13 Motor Fuels Sales Tax</v>
          </cell>
          <cell r="D7903" t="str">
            <v>District of Columbia</v>
          </cell>
          <cell r="G7903">
            <v>6000000</v>
          </cell>
        </row>
        <row r="7904">
          <cell r="A7904" t="str">
            <v>Q32020</v>
          </cell>
          <cell r="B7904" t="str">
            <v>QTAXCAT3</v>
          </cell>
          <cell r="C7904" t="str">
            <v>T14 Pari-Mutuels Sales Tax</v>
          </cell>
          <cell r="D7904" t="str">
            <v>U.S. Total</v>
          </cell>
          <cell r="G7904">
            <v>66000000</v>
          </cell>
        </row>
        <row r="7905">
          <cell r="A7905" t="str">
            <v>Q32020</v>
          </cell>
          <cell r="B7905" t="str">
            <v>QTAXCAT3</v>
          </cell>
          <cell r="C7905" t="str">
            <v>T14 Pari-Mutuels Sales Tax</v>
          </cell>
          <cell r="D7905" t="str">
            <v>Alabama</v>
          </cell>
          <cell r="G7905">
            <v>1000000</v>
          </cell>
        </row>
        <row r="7906">
          <cell r="A7906" t="str">
            <v>Q32020</v>
          </cell>
          <cell r="B7906" t="str">
            <v>QTAXCAT3</v>
          </cell>
          <cell r="C7906" t="str">
            <v>T14 Pari-Mutuels Sales Tax</v>
          </cell>
          <cell r="D7906" t="str">
            <v>Arizona</v>
          </cell>
          <cell r="G7906">
            <v>0</v>
          </cell>
        </row>
        <row r="7907">
          <cell r="A7907" t="str">
            <v>Q32020</v>
          </cell>
          <cell r="B7907" t="str">
            <v>QTAXCAT3</v>
          </cell>
          <cell r="C7907" t="str">
            <v>T14 Pari-Mutuels Sales Tax</v>
          </cell>
          <cell r="D7907" t="str">
            <v>Arkansas</v>
          </cell>
          <cell r="G7907">
            <v>0</v>
          </cell>
        </row>
        <row r="7908">
          <cell r="A7908" t="str">
            <v>Q32020</v>
          </cell>
          <cell r="B7908" t="str">
            <v>QTAXCAT3</v>
          </cell>
          <cell r="C7908" t="str">
            <v>T14 Pari-Mutuels Sales Tax</v>
          </cell>
          <cell r="D7908" t="str">
            <v>California</v>
          </cell>
          <cell r="G7908">
            <v>6000000</v>
          </cell>
        </row>
        <row r="7909">
          <cell r="A7909" t="str">
            <v>Q32020</v>
          </cell>
          <cell r="B7909" t="str">
            <v>QTAXCAT3</v>
          </cell>
          <cell r="C7909" t="str">
            <v>T14 Pari-Mutuels Sales Tax</v>
          </cell>
          <cell r="D7909" t="str">
            <v>Colorado</v>
          </cell>
          <cell r="G7909">
            <v>0</v>
          </cell>
        </row>
        <row r="7910">
          <cell r="A7910" t="str">
            <v>Q32020</v>
          </cell>
          <cell r="B7910" t="str">
            <v>QTAXCAT3</v>
          </cell>
          <cell r="C7910" t="str">
            <v>T14 Pari-Mutuels Sales Tax</v>
          </cell>
          <cell r="D7910" t="str">
            <v>Connecticut</v>
          </cell>
          <cell r="G7910">
            <v>2000000</v>
          </cell>
        </row>
        <row r="7911">
          <cell r="A7911" t="str">
            <v>Q32020</v>
          </cell>
          <cell r="B7911" t="str">
            <v>QTAXCAT3</v>
          </cell>
          <cell r="C7911" t="str">
            <v>T14 Pari-Mutuels Sales Tax</v>
          </cell>
          <cell r="D7911" t="str">
            <v>Delaware</v>
          </cell>
          <cell r="G7911">
            <v>0</v>
          </cell>
        </row>
        <row r="7912">
          <cell r="A7912" t="str">
            <v>Q32020</v>
          </cell>
          <cell r="B7912" t="str">
            <v>QTAXCAT3</v>
          </cell>
          <cell r="C7912" t="str">
            <v>T14 Pari-Mutuels Sales Tax</v>
          </cell>
          <cell r="D7912" t="str">
            <v>Florida</v>
          </cell>
          <cell r="G7912">
            <v>3000000</v>
          </cell>
        </row>
        <row r="7913">
          <cell r="A7913" t="str">
            <v>Q32020</v>
          </cell>
          <cell r="B7913" t="str">
            <v>QTAXCAT3</v>
          </cell>
          <cell r="C7913" t="str">
            <v>T14 Pari-Mutuels Sales Tax</v>
          </cell>
          <cell r="D7913" t="str">
            <v>Idaho</v>
          </cell>
          <cell r="G7913">
            <v>0</v>
          </cell>
        </row>
        <row r="7914">
          <cell r="A7914" t="str">
            <v>Q32020</v>
          </cell>
          <cell r="B7914" t="str">
            <v>QTAXCAT3</v>
          </cell>
          <cell r="C7914" t="str">
            <v>T14 Pari-Mutuels Sales Tax</v>
          </cell>
          <cell r="D7914" t="str">
            <v>Illinois</v>
          </cell>
          <cell r="G7914">
            <v>2000000</v>
          </cell>
        </row>
        <row r="7915">
          <cell r="A7915" t="str">
            <v>Q32020</v>
          </cell>
          <cell r="B7915" t="str">
            <v>QTAXCAT3</v>
          </cell>
          <cell r="C7915" t="str">
            <v>T14 Pari-Mutuels Sales Tax</v>
          </cell>
          <cell r="D7915" t="str">
            <v>Indiana</v>
          </cell>
          <cell r="G7915">
            <v>28000000</v>
          </cell>
        </row>
        <row r="7916">
          <cell r="A7916" t="str">
            <v>Q32020</v>
          </cell>
          <cell r="B7916" t="str">
            <v>QTAXCAT3</v>
          </cell>
          <cell r="C7916" t="str">
            <v>T14 Pari-Mutuels Sales Tax</v>
          </cell>
          <cell r="D7916" t="str">
            <v>Iowa</v>
          </cell>
          <cell r="G7916">
            <v>1000000</v>
          </cell>
        </row>
        <row r="7917">
          <cell r="A7917" t="str">
            <v>Q32020</v>
          </cell>
          <cell r="B7917" t="str">
            <v>QTAXCAT3</v>
          </cell>
          <cell r="C7917" t="str">
            <v>T14 Pari-Mutuels Sales Tax</v>
          </cell>
          <cell r="D7917" t="str">
            <v>Kansas</v>
          </cell>
          <cell r="G7917">
            <v>0</v>
          </cell>
        </row>
        <row r="7918">
          <cell r="A7918" t="str">
            <v>Q32020</v>
          </cell>
          <cell r="B7918" t="str">
            <v>QTAXCAT3</v>
          </cell>
          <cell r="C7918" t="str">
            <v>T14 Pari-Mutuels Sales Tax</v>
          </cell>
          <cell r="D7918" t="str">
            <v>Kentucky</v>
          </cell>
          <cell r="G7918">
            <v>5000000</v>
          </cell>
        </row>
        <row r="7919">
          <cell r="A7919" t="str">
            <v>Q32020</v>
          </cell>
          <cell r="B7919" t="str">
            <v>QTAXCAT3</v>
          </cell>
          <cell r="C7919" t="str">
            <v>T14 Pari-Mutuels Sales Tax</v>
          </cell>
          <cell r="D7919" t="str">
            <v>Louisiana</v>
          </cell>
          <cell r="G7919">
            <v>1000000</v>
          </cell>
        </row>
        <row r="7920">
          <cell r="A7920" t="str">
            <v>Q32020</v>
          </cell>
          <cell r="B7920" t="str">
            <v>QTAXCAT3</v>
          </cell>
          <cell r="C7920" t="str">
            <v>T14 Pari-Mutuels Sales Tax</v>
          </cell>
          <cell r="D7920" t="str">
            <v>Maine</v>
          </cell>
          <cell r="G7920">
            <v>0</v>
          </cell>
        </row>
        <row r="7921">
          <cell r="A7921" t="str">
            <v>Q32020</v>
          </cell>
          <cell r="B7921" t="str">
            <v>QTAXCAT3</v>
          </cell>
          <cell r="C7921" t="str">
            <v>T14 Pari-Mutuels Sales Tax</v>
          </cell>
          <cell r="D7921" t="str">
            <v>Maryland</v>
          </cell>
          <cell r="G7921">
            <v>0</v>
          </cell>
        </row>
        <row r="7922">
          <cell r="A7922" t="str">
            <v>Q32020</v>
          </cell>
          <cell r="B7922" t="str">
            <v>QTAXCAT3</v>
          </cell>
          <cell r="C7922" t="str">
            <v>T14 Pari-Mutuels Sales Tax</v>
          </cell>
          <cell r="D7922" t="str">
            <v>Massachusetts</v>
          </cell>
          <cell r="G7922">
            <v>0</v>
          </cell>
        </row>
        <row r="7923">
          <cell r="A7923" t="str">
            <v>Q32020</v>
          </cell>
          <cell r="B7923" t="str">
            <v>QTAXCAT3</v>
          </cell>
          <cell r="C7923" t="str">
            <v>T14 Pari-Mutuels Sales Tax</v>
          </cell>
          <cell r="D7923" t="str">
            <v>Michigan</v>
          </cell>
          <cell r="G7923">
            <v>1000000</v>
          </cell>
        </row>
        <row r="7924">
          <cell r="A7924" t="str">
            <v>Q32020</v>
          </cell>
          <cell r="B7924" t="str">
            <v>QTAXCAT3</v>
          </cell>
          <cell r="C7924" t="str">
            <v>T14 Pari-Mutuels Sales Tax</v>
          </cell>
          <cell r="D7924" t="str">
            <v>Minnesota</v>
          </cell>
          <cell r="G7924">
            <v>1000000</v>
          </cell>
        </row>
        <row r="7925">
          <cell r="A7925" t="str">
            <v>Q32020</v>
          </cell>
          <cell r="B7925" t="str">
            <v>QTAXCAT3</v>
          </cell>
          <cell r="C7925" t="str">
            <v>T14 Pari-Mutuels Sales Tax</v>
          </cell>
          <cell r="D7925" t="str">
            <v>Montana</v>
          </cell>
          <cell r="G7925">
            <v>0</v>
          </cell>
        </row>
        <row r="7926">
          <cell r="A7926" t="str">
            <v>Q32020</v>
          </cell>
          <cell r="B7926" t="str">
            <v>QTAXCAT3</v>
          </cell>
          <cell r="C7926" t="str">
            <v>T14 Pari-Mutuels Sales Tax</v>
          </cell>
          <cell r="D7926" t="str">
            <v>Nebraska</v>
          </cell>
          <cell r="G7926">
            <v>0</v>
          </cell>
        </row>
        <row r="7927">
          <cell r="A7927" t="str">
            <v>Q32020</v>
          </cell>
          <cell r="B7927" t="str">
            <v>QTAXCAT3</v>
          </cell>
          <cell r="C7927" t="str">
            <v>T14 Pari-Mutuels Sales Tax</v>
          </cell>
          <cell r="D7927" t="str">
            <v>New Hampshire</v>
          </cell>
          <cell r="G7927">
            <v>0</v>
          </cell>
        </row>
        <row r="7928">
          <cell r="A7928" t="str">
            <v>Q32020</v>
          </cell>
          <cell r="B7928" t="str">
            <v>QTAXCAT3</v>
          </cell>
          <cell r="C7928" t="str">
            <v>T14 Pari-Mutuels Sales Tax</v>
          </cell>
          <cell r="D7928" t="str">
            <v>New Mexico</v>
          </cell>
          <cell r="G7928">
            <v>1000000</v>
          </cell>
        </row>
        <row r="7929">
          <cell r="A7929" t="str">
            <v>Q32020</v>
          </cell>
          <cell r="B7929" t="str">
            <v>QTAXCAT3</v>
          </cell>
          <cell r="C7929" t="str">
            <v>T14 Pari-Mutuels Sales Tax</v>
          </cell>
          <cell r="D7929" t="str">
            <v>New York</v>
          </cell>
          <cell r="G7929">
            <v>3000000</v>
          </cell>
        </row>
        <row r="7930">
          <cell r="A7930" t="str">
            <v>Q32020</v>
          </cell>
          <cell r="B7930" t="str">
            <v>QTAXCAT3</v>
          </cell>
          <cell r="C7930" t="str">
            <v>T14 Pari-Mutuels Sales Tax</v>
          </cell>
          <cell r="D7930" t="str">
            <v>North Dakota</v>
          </cell>
          <cell r="G7930">
            <v>1000000</v>
          </cell>
        </row>
        <row r="7931">
          <cell r="A7931" t="str">
            <v>Q32020</v>
          </cell>
          <cell r="B7931" t="str">
            <v>QTAXCAT3</v>
          </cell>
          <cell r="C7931" t="str">
            <v>T14 Pari-Mutuels Sales Tax</v>
          </cell>
          <cell r="D7931" t="str">
            <v>Ohio</v>
          </cell>
          <cell r="G7931">
            <v>1000000</v>
          </cell>
        </row>
        <row r="7932">
          <cell r="A7932" t="str">
            <v>Q32020</v>
          </cell>
          <cell r="B7932" t="str">
            <v>QTAXCAT3</v>
          </cell>
          <cell r="C7932" t="str">
            <v>T14 Pari-Mutuels Sales Tax</v>
          </cell>
          <cell r="D7932" t="str">
            <v>Oklahoma</v>
          </cell>
          <cell r="G7932">
            <v>0</v>
          </cell>
        </row>
        <row r="7933">
          <cell r="A7933" t="str">
            <v>Q32020</v>
          </cell>
          <cell r="B7933" t="str">
            <v>QTAXCAT3</v>
          </cell>
          <cell r="C7933" t="str">
            <v>T14 Pari-Mutuels Sales Tax</v>
          </cell>
          <cell r="D7933" t="str">
            <v>Oregon</v>
          </cell>
          <cell r="G7933">
            <v>0</v>
          </cell>
        </row>
        <row r="7934">
          <cell r="A7934" t="str">
            <v>Q32020</v>
          </cell>
          <cell r="B7934" t="str">
            <v>QTAXCAT3</v>
          </cell>
          <cell r="C7934" t="str">
            <v>T14 Pari-Mutuels Sales Tax</v>
          </cell>
          <cell r="D7934" t="str">
            <v>Pennsylvania</v>
          </cell>
          <cell r="G7934">
            <v>4000000</v>
          </cell>
        </row>
        <row r="7935">
          <cell r="A7935" t="str">
            <v>Q32020</v>
          </cell>
          <cell r="B7935" t="str">
            <v>QTAXCAT3</v>
          </cell>
          <cell r="C7935" t="str">
            <v>T14 Pari-Mutuels Sales Tax</v>
          </cell>
          <cell r="D7935" t="str">
            <v>Rhode Island</v>
          </cell>
          <cell r="G7935">
            <v>0</v>
          </cell>
        </row>
        <row r="7936">
          <cell r="A7936" t="str">
            <v>Q32020</v>
          </cell>
          <cell r="B7936" t="str">
            <v>QTAXCAT3</v>
          </cell>
          <cell r="C7936" t="str">
            <v>T14 Pari-Mutuels Sales Tax</v>
          </cell>
          <cell r="D7936" t="str">
            <v>South Carolina</v>
          </cell>
          <cell r="G7936">
            <v>0</v>
          </cell>
        </row>
        <row r="7937">
          <cell r="A7937" t="str">
            <v>Q32020</v>
          </cell>
          <cell r="B7937" t="str">
            <v>QTAXCAT3</v>
          </cell>
          <cell r="C7937" t="str">
            <v>T14 Pari-Mutuels Sales Tax</v>
          </cell>
          <cell r="D7937" t="str">
            <v>South Dakota</v>
          </cell>
          <cell r="G7937">
            <v>0</v>
          </cell>
        </row>
        <row r="7938">
          <cell r="A7938" t="str">
            <v>Q32020</v>
          </cell>
          <cell r="B7938" t="str">
            <v>QTAXCAT3</v>
          </cell>
          <cell r="C7938" t="str">
            <v>T14 Pari-Mutuels Sales Tax</v>
          </cell>
          <cell r="D7938" t="str">
            <v>Texas</v>
          </cell>
          <cell r="G7938">
            <v>1000000</v>
          </cell>
        </row>
        <row r="7939">
          <cell r="A7939" t="str">
            <v>Q32020</v>
          </cell>
          <cell r="B7939" t="str">
            <v>QTAXCAT3</v>
          </cell>
          <cell r="C7939" t="str">
            <v>T14 Pari-Mutuels Sales Tax</v>
          </cell>
          <cell r="D7939" t="str">
            <v>Virginia</v>
          </cell>
          <cell r="G7939">
            <v>0</v>
          </cell>
        </row>
        <row r="7940">
          <cell r="A7940" t="str">
            <v>Q32020</v>
          </cell>
          <cell r="B7940" t="str">
            <v>QTAXCAT3</v>
          </cell>
          <cell r="C7940" t="str">
            <v>T14 Pari-Mutuels Sales Tax</v>
          </cell>
          <cell r="D7940" t="str">
            <v>Washington</v>
          </cell>
          <cell r="G7940">
            <v>0</v>
          </cell>
        </row>
        <row r="7941">
          <cell r="A7941" t="str">
            <v>Q32020</v>
          </cell>
          <cell r="B7941" t="str">
            <v>QTAXCAT3</v>
          </cell>
          <cell r="C7941" t="str">
            <v>T14 Pari-Mutuels Sales Tax</v>
          </cell>
          <cell r="D7941" t="str">
            <v>West Virginia</v>
          </cell>
          <cell r="G7941">
            <v>1000000</v>
          </cell>
        </row>
        <row r="7942">
          <cell r="A7942" t="str">
            <v>Q32020</v>
          </cell>
          <cell r="B7942" t="str">
            <v>QTAXCAT3</v>
          </cell>
          <cell r="C7942" t="str">
            <v>T14 Pari-Mutuels Sales Tax</v>
          </cell>
          <cell r="D7942" t="str">
            <v>Wisconsin</v>
          </cell>
          <cell r="G7942">
            <v>0</v>
          </cell>
        </row>
        <row r="7943">
          <cell r="A7943" t="str">
            <v>Q32020</v>
          </cell>
          <cell r="B7943" t="str">
            <v>QTAXCAT3</v>
          </cell>
          <cell r="C7943" t="str">
            <v>T14 Pari-Mutuels Sales Tax</v>
          </cell>
          <cell r="D7943" t="str">
            <v>Wyoming</v>
          </cell>
          <cell r="G7943">
            <v>2000000</v>
          </cell>
        </row>
        <row r="7944">
          <cell r="A7944" t="str">
            <v>Q32020</v>
          </cell>
          <cell r="B7944" t="str">
            <v>QTAXCAT3</v>
          </cell>
          <cell r="C7944" t="str">
            <v>T15 Public Utilities Sales Tax</v>
          </cell>
          <cell r="D7944" t="str">
            <v>U.S. Total</v>
          </cell>
          <cell r="G7944">
            <v>2578000000</v>
          </cell>
        </row>
        <row r="7945">
          <cell r="A7945" t="str">
            <v>Q32020</v>
          </cell>
          <cell r="B7945" t="str">
            <v>QTAXCAT3</v>
          </cell>
          <cell r="C7945" t="str">
            <v>T15 Public Utilities Sales Tax</v>
          </cell>
          <cell r="D7945" t="str">
            <v>Alabama</v>
          </cell>
          <cell r="G7945">
            <v>183000000</v>
          </cell>
        </row>
        <row r="7946">
          <cell r="A7946" t="str">
            <v>Q32020</v>
          </cell>
          <cell r="B7946" t="str">
            <v>QTAXCAT3</v>
          </cell>
          <cell r="C7946" t="str">
            <v>T15 Public Utilities Sales Tax</v>
          </cell>
          <cell r="D7946" t="str">
            <v>Alaska</v>
          </cell>
          <cell r="G7946">
            <v>0</v>
          </cell>
        </row>
        <row r="7947">
          <cell r="A7947" t="str">
            <v>Q32020</v>
          </cell>
          <cell r="B7947" t="str">
            <v>QTAXCAT3</v>
          </cell>
          <cell r="C7947" t="str">
            <v>T15 Public Utilities Sales Tax</v>
          </cell>
          <cell r="D7947" t="str">
            <v>Arizona</v>
          </cell>
          <cell r="G7947">
            <v>6000000</v>
          </cell>
        </row>
        <row r="7948">
          <cell r="A7948" t="str">
            <v>Q32020</v>
          </cell>
          <cell r="B7948" t="str">
            <v>QTAXCAT3</v>
          </cell>
          <cell r="C7948" t="str">
            <v>T15 Public Utilities Sales Tax</v>
          </cell>
          <cell r="D7948" t="str">
            <v>Arkansas</v>
          </cell>
          <cell r="G7948">
            <v>0</v>
          </cell>
        </row>
        <row r="7949">
          <cell r="A7949" t="str">
            <v>Q32020</v>
          </cell>
          <cell r="B7949" t="str">
            <v>QTAXCAT3</v>
          </cell>
          <cell r="C7949" t="str">
            <v>T15 Public Utilities Sales Tax</v>
          </cell>
          <cell r="D7949" t="str">
            <v>California</v>
          </cell>
          <cell r="G7949">
            <v>149000000</v>
          </cell>
        </row>
        <row r="7950">
          <cell r="A7950" t="str">
            <v>Q32020</v>
          </cell>
          <cell r="B7950" t="str">
            <v>QTAXCAT3</v>
          </cell>
          <cell r="C7950" t="str">
            <v>T15 Public Utilities Sales Tax</v>
          </cell>
          <cell r="D7950" t="str">
            <v>Connecticut</v>
          </cell>
          <cell r="G7950">
            <v>3000000</v>
          </cell>
        </row>
        <row r="7951">
          <cell r="A7951" t="str">
            <v>Q32020</v>
          </cell>
          <cell r="B7951" t="str">
            <v>QTAXCAT3</v>
          </cell>
          <cell r="C7951" t="str">
            <v>T15 Public Utilities Sales Tax</v>
          </cell>
          <cell r="D7951" t="str">
            <v>Delaware</v>
          </cell>
          <cell r="G7951">
            <v>11000000</v>
          </cell>
        </row>
        <row r="7952">
          <cell r="A7952" t="str">
            <v>Q32020</v>
          </cell>
          <cell r="B7952" t="str">
            <v>QTAXCAT3</v>
          </cell>
          <cell r="C7952" t="str">
            <v>T15 Public Utilities Sales Tax</v>
          </cell>
          <cell r="D7952" t="str">
            <v>Florida</v>
          </cell>
          <cell r="G7952">
            <v>568000000</v>
          </cell>
        </row>
        <row r="7953">
          <cell r="A7953" t="str">
            <v>Q32020</v>
          </cell>
          <cell r="B7953" t="str">
            <v>QTAXCAT3</v>
          </cell>
          <cell r="C7953" t="str">
            <v>T15 Public Utilities Sales Tax</v>
          </cell>
          <cell r="D7953" t="str">
            <v>Georgia</v>
          </cell>
          <cell r="G7953">
            <v>0</v>
          </cell>
        </row>
        <row r="7954">
          <cell r="A7954" t="str">
            <v>Q32020</v>
          </cell>
          <cell r="B7954" t="str">
            <v>QTAXCAT3</v>
          </cell>
          <cell r="C7954" t="str">
            <v>T15 Public Utilities Sales Tax</v>
          </cell>
          <cell r="D7954" t="str">
            <v>Hawaii</v>
          </cell>
          <cell r="G7954">
            <v>22000000</v>
          </cell>
        </row>
        <row r="7955">
          <cell r="A7955" t="str">
            <v>Q32020</v>
          </cell>
          <cell r="B7955" t="str">
            <v>QTAXCAT3</v>
          </cell>
          <cell r="C7955" t="str">
            <v>T15 Public Utilities Sales Tax</v>
          </cell>
          <cell r="D7955" t="str">
            <v>Idaho</v>
          </cell>
          <cell r="G7955">
            <v>1000000</v>
          </cell>
        </row>
        <row r="7956">
          <cell r="A7956" t="str">
            <v>Q32020</v>
          </cell>
          <cell r="B7956" t="str">
            <v>QTAXCAT3</v>
          </cell>
          <cell r="C7956" t="str">
            <v>T15 Public Utilities Sales Tax</v>
          </cell>
          <cell r="D7956" t="str">
            <v>Illinois</v>
          </cell>
          <cell r="G7956">
            <v>319000000</v>
          </cell>
        </row>
        <row r="7957">
          <cell r="A7957" t="str">
            <v>Q32020</v>
          </cell>
          <cell r="B7957" t="str">
            <v>QTAXCAT3</v>
          </cell>
          <cell r="C7957" t="str">
            <v>T15 Public Utilities Sales Tax</v>
          </cell>
          <cell r="D7957" t="str">
            <v>Indiana</v>
          </cell>
          <cell r="G7957">
            <v>51000000</v>
          </cell>
        </row>
        <row r="7958">
          <cell r="A7958" t="str">
            <v>Q32020</v>
          </cell>
          <cell r="B7958" t="str">
            <v>QTAXCAT3</v>
          </cell>
          <cell r="C7958" t="str">
            <v>T15 Public Utilities Sales Tax</v>
          </cell>
          <cell r="D7958" t="str">
            <v>Iowa</v>
          </cell>
          <cell r="G7958">
            <v>2000000</v>
          </cell>
        </row>
        <row r="7959">
          <cell r="A7959" t="str">
            <v>Q32020</v>
          </cell>
          <cell r="B7959" t="str">
            <v>QTAXCAT3</v>
          </cell>
          <cell r="C7959" t="str">
            <v>T15 Public Utilities Sales Tax</v>
          </cell>
          <cell r="D7959" t="str">
            <v>Kansas</v>
          </cell>
          <cell r="G7959">
            <v>0</v>
          </cell>
        </row>
        <row r="7960">
          <cell r="A7960" t="str">
            <v>Q32020</v>
          </cell>
          <cell r="B7960" t="str">
            <v>QTAXCAT3</v>
          </cell>
          <cell r="C7960" t="str">
            <v>T15 Public Utilities Sales Tax</v>
          </cell>
          <cell r="D7960" t="str">
            <v>Kentucky</v>
          </cell>
          <cell r="G7960">
            <v>18000000</v>
          </cell>
        </row>
        <row r="7961">
          <cell r="A7961" t="str">
            <v>Q32020</v>
          </cell>
          <cell r="B7961" t="str">
            <v>QTAXCAT3</v>
          </cell>
          <cell r="C7961" t="str">
            <v>T15 Public Utilities Sales Tax</v>
          </cell>
          <cell r="D7961" t="str">
            <v>Louisiana</v>
          </cell>
          <cell r="G7961">
            <v>2000000</v>
          </cell>
        </row>
        <row r="7962">
          <cell r="A7962" t="str">
            <v>Q32020</v>
          </cell>
          <cell r="B7962" t="str">
            <v>QTAXCAT3</v>
          </cell>
          <cell r="C7962" t="str">
            <v>T15 Public Utilities Sales Tax</v>
          </cell>
          <cell r="D7962" t="str">
            <v>Maine</v>
          </cell>
          <cell r="G7962">
            <v>14000000</v>
          </cell>
        </row>
        <row r="7963">
          <cell r="A7963" t="str">
            <v>Q32020</v>
          </cell>
          <cell r="B7963" t="str">
            <v>QTAXCAT3</v>
          </cell>
          <cell r="C7963" t="str">
            <v>T15 Public Utilities Sales Tax</v>
          </cell>
          <cell r="D7963" t="str">
            <v>Maryland</v>
          </cell>
          <cell r="G7963">
            <v>42000000</v>
          </cell>
        </row>
        <row r="7964">
          <cell r="A7964" t="str">
            <v>Q32020</v>
          </cell>
          <cell r="B7964" t="str">
            <v>QTAXCAT3</v>
          </cell>
          <cell r="C7964" t="str">
            <v>T15 Public Utilities Sales Tax</v>
          </cell>
          <cell r="D7964" t="str">
            <v>Massachusetts</v>
          </cell>
          <cell r="G7964">
            <v>6000000</v>
          </cell>
        </row>
        <row r="7965">
          <cell r="A7965" t="str">
            <v>Q32020</v>
          </cell>
          <cell r="B7965" t="str">
            <v>QTAXCAT3</v>
          </cell>
          <cell r="C7965" t="str">
            <v>T15 Public Utilities Sales Tax</v>
          </cell>
          <cell r="D7965" t="str">
            <v>Michigan</v>
          </cell>
          <cell r="G7965">
            <v>21000000</v>
          </cell>
        </row>
        <row r="7966">
          <cell r="A7966" t="str">
            <v>Q32020</v>
          </cell>
          <cell r="B7966" t="str">
            <v>QTAXCAT3</v>
          </cell>
          <cell r="C7966" t="str">
            <v>T15 Public Utilities Sales Tax</v>
          </cell>
          <cell r="D7966" t="str">
            <v>Minnesota</v>
          </cell>
          <cell r="G7966">
            <v>21000000</v>
          </cell>
        </row>
        <row r="7967">
          <cell r="A7967" t="str">
            <v>Q32020</v>
          </cell>
          <cell r="B7967" t="str">
            <v>QTAXCAT3</v>
          </cell>
          <cell r="C7967" t="str">
            <v>T15 Public Utilities Sales Tax</v>
          </cell>
          <cell r="D7967" t="str">
            <v>Mississippi</v>
          </cell>
          <cell r="G7967">
            <v>1000000</v>
          </cell>
        </row>
        <row r="7968">
          <cell r="A7968" t="str">
            <v>Q32020</v>
          </cell>
          <cell r="B7968" t="str">
            <v>QTAXCAT3</v>
          </cell>
          <cell r="C7968" t="str">
            <v>T15 Public Utilities Sales Tax</v>
          </cell>
          <cell r="D7968" t="str">
            <v>Missouri</v>
          </cell>
          <cell r="G7968">
            <v>0</v>
          </cell>
        </row>
        <row r="7969">
          <cell r="A7969" t="str">
            <v>Q32020</v>
          </cell>
          <cell r="B7969" t="str">
            <v>QTAXCAT3</v>
          </cell>
          <cell r="C7969" t="str">
            <v>T15 Public Utilities Sales Tax</v>
          </cell>
          <cell r="D7969" t="str">
            <v>Montana</v>
          </cell>
          <cell r="G7969">
            <v>11000000</v>
          </cell>
        </row>
        <row r="7970">
          <cell r="A7970" t="str">
            <v>Q32020</v>
          </cell>
          <cell r="B7970" t="str">
            <v>QTAXCAT3</v>
          </cell>
          <cell r="C7970" t="str">
            <v>T15 Public Utilities Sales Tax</v>
          </cell>
          <cell r="D7970" t="str">
            <v>Nebraska</v>
          </cell>
          <cell r="G7970">
            <v>14000000</v>
          </cell>
        </row>
        <row r="7971">
          <cell r="A7971" t="str">
            <v>Q32020</v>
          </cell>
          <cell r="B7971" t="str">
            <v>QTAXCAT3</v>
          </cell>
          <cell r="C7971" t="str">
            <v>T15 Public Utilities Sales Tax</v>
          </cell>
          <cell r="D7971" t="str">
            <v>Nevada</v>
          </cell>
          <cell r="G7971">
            <v>12000000</v>
          </cell>
        </row>
        <row r="7972">
          <cell r="A7972" t="str">
            <v>Q32020</v>
          </cell>
          <cell r="B7972" t="str">
            <v>QTAXCAT3</v>
          </cell>
          <cell r="C7972" t="str">
            <v>T15 Public Utilities Sales Tax</v>
          </cell>
          <cell r="D7972" t="str">
            <v>New Hampshire</v>
          </cell>
          <cell r="G7972">
            <v>10000000</v>
          </cell>
        </row>
        <row r="7973">
          <cell r="A7973" t="str">
            <v>Q32020</v>
          </cell>
          <cell r="B7973" t="str">
            <v>QTAXCAT3</v>
          </cell>
          <cell r="C7973" t="str">
            <v>T15 Public Utilities Sales Tax</v>
          </cell>
          <cell r="D7973" t="str">
            <v>New Jersey</v>
          </cell>
          <cell r="G7973">
            <v>94000000</v>
          </cell>
        </row>
        <row r="7974">
          <cell r="A7974" t="str">
            <v>Q32020</v>
          </cell>
          <cell r="B7974" t="str">
            <v>QTAXCAT3</v>
          </cell>
          <cell r="C7974" t="str">
            <v>T15 Public Utilities Sales Tax</v>
          </cell>
          <cell r="D7974" t="str">
            <v>New Mexico</v>
          </cell>
          <cell r="G7974">
            <v>4000000</v>
          </cell>
        </row>
        <row r="7975">
          <cell r="A7975" t="str">
            <v>Q32020</v>
          </cell>
          <cell r="B7975" t="str">
            <v>QTAXCAT3</v>
          </cell>
          <cell r="C7975" t="str">
            <v>T15 Public Utilities Sales Tax</v>
          </cell>
          <cell r="D7975" t="str">
            <v>New York</v>
          </cell>
          <cell r="G7975">
            <v>184000000</v>
          </cell>
        </row>
        <row r="7976">
          <cell r="A7976" t="str">
            <v>Q32020</v>
          </cell>
          <cell r="B7976" t="str">
            <v>QTAXCAT3</v>
          </cell>
          <cell r="C7976" t="str">
            <v>T15 Public Utilities Sales Tax</v>
          </cell>
          <cell r="D7976" t="str">
            <v>North Carolina</v>
          </cell>
          <cell r="G7976">
            <v>0</v>
          </cell>
        </row>
        <row r="7977">
          <cell r="A7977" t="str">
            <v>Q32020</v>
          </cell>
          <cell r="B7977" t="str">
            <v>QTAXCAT3</v>
          </cell>
          <cell r="C7977" t="str">
            <v>T15 Public Utilities Sales Tax</v>
          </cell>
          <cell r="D7977" t="str">
            <v>North Dakota</v>
          </cell>
          <cell r="G7977">
            <v>4000000</v>
          </cell>
        </row>
        <row r="7978">
          <cell r="A7978" t="str">
            <v>Q32020</v>
          </cell>
          <cell r="B7978" t="str">
            <v>QTAXCAT3</v>
          </cell>
          <cell r="C7978" t="str">
            <v>T15 Public Utilities Sales Tax</v>
          </cell>
          <cell r="D7978" t="str">
            <v>Ohio</v>
          </cell>
          <cell r="G7978">
            <v>195000000</v>
          </cell>
        </row>
        <row r="7979">
          <cell r="A7979" t="str">
            <v>Q32020</v>
          </cell>
          <cell r="B7979" t="str">
            <v>QTAXCAT3</v>
          </cell>
          <cell r="C7979" t="str">
            <v>T15 Public Utilities Sales Tax</v>
          </cell>
          <cell r="D7979" t="str">
            <v>Oklahoma</v>
          </cell>
          <cell r="G7979">
            <v>22000000</v>
          </cell>
        </row>
        <row r="7980">
          <cell r="A7980" t="str">
            <v>Q32020</v>
          </cell>
          <cell r="B7980" t="str">
            <v>QTAXCAT3</v>
          </cell>
          <cell r="C7980" t="str">
            <v>T15 Public Utilities Sales Tax</v>
          </cell>
          <cell r="D7980" t="str">
            <v>Oregon</v>
          </cell>
          <cell r="G7980">
            <v>6000000</v>
          </cell>
        </row>
        <row r="7981">
          <cell r="A7981" t="str">
            <v>Q32020</v>
          </cell>
          <cell r="B7981" t="str">
            <v>QTAXCAT3</v>
          </cell>
          <cell r="C7981" t="str">
            <v>T15 Public Utilities Sales Tax</v>
          </cell>
          <cell r="D7981" t="str">
            <v>Pennsylvania</v>
          </cell>
          <cell r="G7981">
            <v>8000000</v>
          </cell>
        </row>
        <row r="7982">
          <cell r="A7982" t="str">
            <v>Q32020</v>
          </cell>
          <cell r="B7982" t="str">
            <v>QTAXCAT3</v>
          </cell>
          <cell r="C7982" t="str">
            <v>T15 Public Utilities Sales Tax</v>
          </cell>
          <cell r="D7982" t="str">
            <v>Rhode Island</v>
          </cell>
          <cell r="G7982">
            <v>25000000</v>
          </cell>
        </row>
        <row r="7983">
          <cell r="A7983" t="str">
            <v>Q32020</v>
          </cell>
          <cell r="B7983" t="str">
            <v>QTAXCAT3</v>
          </cell>
          <cell r="C7983" t="str">
            <v>T15 Public Utilities Sales Tax</v>
          </cell>
          <cell r="D7983" t="str">
            <v>South Carolina</v>
          </cell>
          <cell r="G7983">
            <v>22000000</v>
          </cell>
        </row>
        <row r="7984">
          <cell r="A7984" t="str">
            <v>Q32020</v>
          </cell>
          <cell r="B7984" t="str">
            <v>QTAXCAT3</v>
          </cell>
          <cell r="C7984" t="str">
            <v>T15 Public Utilities Sales Tax</v>
          </cell>
          <cell r="D7984" t="str">
            <v>South Dakota</v>
          </cell>
          <cell r="G7984">
            <v>1000000</v>
          </cell>
        </row>
        <row r="7985">
          <cell r="A7985" t="str">
            <v>Q32020</v>
          </cell>
          <cell r="B7985" t="str">
            <v>QTAXCAT3</v>
          </cell>
          <cell r="C7985" t="str">
            <v>T15 Public Utilities Sales Tax</v>
          </cell>
          <cell r="D7985" t="str">
            <v>Tennessee</v>
          </cell>
          <cell r="G7985">
            <v>9000000</v>
          </cell>
        </row>
        <row r="7986">
          <cell r="A7986" t="str">
            <v>Q32020</v>
          </cell>
          <cell r="B7986" t="str">
            <v>QTAXCAT3</v>
          </cell>
          <cell r="C7986" t="str">
            <v>T15 Public Utilities Sales Tax</v>
          </cell>
          <cell r="D7986" t="str">
            <v>Texas</v>
          </cell>
          <cell r="G7986">
            <v>191000000</v>
          </cell>
        </row>
        <row r="7987">
          <cell r="A7987" t="str">
            <v>Q32020</v>
          </cell>
          <cell r="B7987" t="str">
            <v>QTAXCAT3</v>
          </cell>
          <cell r="C7987" t="str">
            <v>T15 Public Utilities Sales Tax</v>
          </cell>
          <cell r="D7987" t="str">
            <v>Utah</v>
          </cell>
          <cell r="G7987">
            <v>14000000</v>
          </cell>
        </row>
        <row r="7988">
          <cell r="A7988" t="str">
            <v>Q32020</v>
          </cell>
          <cell r="B7988" t="str">
            <v>QTAXCAT3</v>
          </cell>
          <cell r="C7988" t="str">
            <v>T15 Public Utilities Sales Tax</v>
          </cell>
          <cell r="D7988" t="str">
            <v>Vermont</v>
          </cell>
          <cell r="G7988">
            <v>0</v>
          </cell>
        </row>
        <row r="7989">
          <cell r="A7989" t="str">
            <v>Q32020</v>
          </cell>
          <cell r="B7989" t="str">
            <v>QTAXCAT3</v>
          </cell>
          <cell r="C7989" t="str">
            <v>T15 Public Utilities Sales Tax</v>
          </cell>
          <cell r="D7989" t="str">
            <v>Virginia</v>
          </cell>
          <cell r="G7989">
            <v>128000000</v>
          </cell>
        </row>
        <row r="7990">
          <cell r="A7990" t="str">
            <v>Q32020</v>
          </cell>
          <cell r="B7990" t="str">
            <v>QTAXCAT3</v>
          </cell>
          <cell r="C7990" t="str">
            <v>T15 Public Utilities Sales Tax</v>
          </cell>
          <cell r="D7990" t="str">
            <v>Washington</v>
          </cell>
          <cell r="G7990">
            <v>128000000</v>
          </cell>
        </row>
        <row r="7991">
          <cell r="A7991" t="str">
            <v>Q32020</v>
          </cell>
          <cell r="B7991" t="str">
            <v>QTAXCAT3</v>
          </cell>
          <cell r="C7991" t="str">
            <v>T15 Public Utilities Sales Tax</v>
          </cell>
          <cell r="D7991" t="str">
            <v>West Virginia</v>
          </cell>
          <cell r="G7991">
            <v>32000000</v>
          </cell>
        </row>
        <row r="7992">
          <cell r="A7992" t="str">
            <v>Q32020</v>
          </cell>
          <cell r="B7992" t="str">
            <v>QTAXCAT3</v>
          </cell>
          <cell r="C7992" t="str">
            <v>T15 Public Utilities Sales Tax</v>
          </cell>
          <cell r="D7992" t="str">
            <v>Wisconsin</v>
          </cell>
          <cell r="G7992">
            <v>26000000</v>
          </cell>
        </row>
        <row r="7993">
          <cell r="A7993" t="str">
            <v>Q32020</v>
          </cell>
          <cell r="B7993" t="str">
            <v>QTAXCAT3</v>
          </cell>
          <cell r="C7993" t="str">
            <v>T15 Public Utilities Sales Tax</v>
          </cell>
          <cell r="D7993" t="str">
            <v>Wyoming</v>
          </cell>
          <cell r="G7993">
            <v>1000000</v>
          </cell>
        </row>
        <row r="7994">
          <cell r="A7994" t="str">
            <v>Q32020</v>
          </cell>
          <cell r="B7994" t="str">
            <v>QTAXCAT3</v>
          </cell>
          <cell r="C7994" t="str">
            <v>T15 Public Utilities Sales Tax</v>
          </cell>
          <cell r="D7994" t="str">
            <v>District of Columbia</v>
          </cell>
          <cell r="G7994">
            <v>41000000</v>
          </cell>
        </row>
        <row r="7995">
          <cell r="A7995" t="str">
            <v>Q32020</v>
          </cell>
          <cell r="B7995" t="str">
            <v>QTAXCAT3</v>
          </cell>
          <cell r="C7995" t="str">
            <v>T16 Tobacco Products Sales Tax</v>
          </cell>
          <cell r="D7995" t="str">
            <v>U.S. Total</v>
          </cell>
          <cell r="G7995">
            <v>4989000000</v>
          </cell>
        </row>
        <row r="7996">
          <cell r="A7996" t="str">
            <v>Q32020</v>
          </cell>
          <cell r="B7996" t="str">
            <v>QTAXCAT3</v>
          </cell>
          <cell r="C7996" t="str">
            <v>T16 Tobacco Products Sales Tax</v>
          </cell>
          <cell r="D7996" t="str">
            <v>Alabama</v>
          </cell>
          <cell r="G7996">
            <v>45000000</v>
          </cell>
        </row>
        <row r="7997">
          <cell r="A7997" t="str">
            <v>Q32020</v>
          </cell>
          <cell r="B7997" t="str">
            <v>QTAXCAT3</v>
          </cell>
          <cell r="C7997" t="str">
            <v>T16 Tobacco Products Sales Tax</v>
          </cell>
          <cell r="D7997" t="str">
            <v>Alaska</v>
          </cell>
          <cell r="G7997">
            <v>16000000</v>
          </cell>
        </row>
        <row r="7998">
          <cell r="A7998" t="str">
            <v>Q32020</v>
          </cell>
          <cell r="B7998" t="str">
            <v>QTAXCAT3</v>
          </cell>
          <cell r="C7998" t="str">
            <v>T16 Tobacco Products Sales Tax</v>
          </cell>
          <cell r="D7998" t="str">
            <v>Arizona</v>
          </cell>
          <cell r="G7998">
            <v>75000000</v>
          </cell>
        </row>
        <row r="7999">
          <cell r="A7999" t="str">
            <v>Q32020</v>
          </cell>
          <cell r="B7999" t="str">
            <v>QTAXCAT3</v>
          </cell>
          <cell r="C7999" t="str">
            <v>T16 Tobacco Products Sales Tax</v>
          </cell>
          <cell r="D7999" t="str">
            <v>Arkansas</v>
          </cell>
          <cell r="G7999">
            <v>61000000</v>
          </cell>
        </row>
        <row r="8000">
          <cell r="A8000" t="str">
            <v>Q32020</v>
          </cell>
          <cell r="B8000" t="str">
            <v>QTAXCAT3</v>
          </cell>
          <cell r="C8000" t="str">
            <v>T16 Tobacco Products Sales Tax</v>
          </cell>
          <cell r="D8000" t="str">
            <v>California</v>
          </cell>
          <cell r="G8000">
            <v>519000000</v>
          </cell>
        </row>
        <row r="8001">
          <cell r="A8001" t="str">
            <v>Q32020</v>
          </cell>
          <cell r="B8001" t="str">
            <v>QTAXCAT3</v>
          </cell>
          <cell r="C8001" t="str">
            <v>T16 Tobacco Products Sales Tax</v>
          </cell>
          <cell r="D8001" t="str">
            <v>Colorado</v>
          </cell>
          <cell r="G8001">
            <v>48000000</v>
          </cell>
        </row>
        <row r="8002">
          <cell r="A8002" t="str">
            <v>Q32020</v>
          </cell>
          <cell r="B8002" t="str">
            <v>QTAXCAT3</v>
          </cell>
          <cell r="C8002" t="str">
            <v>T16 Tobacco Products Sales Tax</v>
          </cell>
          <cell r="D8002" t="str">
            <v>Connecticut</v>
          </cell>
          <cell r="G8002">
            <v>80000000</v>
          </cell>
        </row>
        <row r="8003">
          <cell r="A8003" t="str">
            <v>Q32020</v>
          </cell>
          <cell r="B8003" t="str">
            <v>QTAXCAT3</v>
          </cell>
          <cell r="C8003" t="str">
            <v>T16 Tobacco Products Sales Tax</v>
          </cell>
          <cell r="D8003" t="str">
            <v>Delaware</v>
          </cell>
          <cell r="G8003">
            <v>27000000</v>
          </cell>
        </row>
        <row r="8004">
          <cell r="A8004" t="str">
            <v>Q32020</v>
          </cell>
          <cell r="B8004" t="str">
            <v>QTAXCAT3</v>
          </cell>
          <cell r="C8004" t="str">
            <v>T16 Tobacco Products Sales Tax</v>
          </cell>
          <cell r="D8004" t="str">
            <v>Florida</v>
          </cell>
          <cell r="G8004">
            <v>307000000</v>
          </cell>
        </row>
        <row r="8005">
          <cell r="A8005" t="str">
            <v>Q32020</v>
          </cell>
          <cell r="B8005" t="str">
            <v>QTAXCAT3</v>
          </cell>
          <cell r="C8005" t="str">
            <v>T16 Tobacco Products Sales Tax</v>
          </cell>
          <cell r="D8005" t="str">
            <v>Georgia</v>
          </cell>
          <cell r="G8005">
            <v>61000000</v>
          </cell>
        </row>
        <row r="8006">
          <cell r="A8006" t="str">
            <v>Q32020</v>
          </cell>
          <cell r="B8006" t="str">
            <v>QTAXCAT3</v>
          </cell>
          <cell r="C8006" t="str">
            <v>T16 Tobacco Products Sales Tax</v>
          </cell>
          <cell r="D8006" t="str">
            <v>Hawaii</v>
          </cell>
          <cell r="G8006">
            <v>17000000</v>
          </cell>
        </row>
        <row r="8007">
          <cell r="A8007" t="str">
            <v>Q32020</v>
          </cell>
          <cell r="B8007" t="str">
            <v>QTAXCAT3</v>
          </cell>
          <cell r="C8007" t="str">
            <v>T16 Tobacco Products Sales Tax</v>
          </cell>
          <cell r="D8007" t="str">
            <v>Idaho</v>
          </cell>
          <cell r="G8007">
            <v>14000000</v>
          </cell>
        </row>
        <row r="8008">
          <cell r="A8008" t="str">
            <v>Q32020</v>
          </cell>
          <cell r="B8008" t="str">
            <v>QTAXCAT3</v>
          </cell>
          <cell r="C8008" t="str">
            <v>T16 Tobacco Products Sales Tax</v>
          </cell>
          <cell r="D8008" t="str">
            <v>Illinois</v>
          </cell>
          <cell r="G8008">
            <v>256000000</v>
          </cell>
        </row>
        <row r="8009">
          <cell r="A8009" t="str">
            <v>Q32020</v>
          </cell>
          <cell r="B8009" t="str">
            <v>QTAXCAT3</v>
          </cell>
          <cell r="C8009" t="str">
            <v>T16 Tobacco Products Sales Tax</v>
          </cell>
          <cell r="D8009" t="str">
            <v>Indiana</v>
          </cell>
          <cell r="G8009">
            <v>111000000</v>
          </cell>
        </row>
        <row r="8010">
          <cell r="A8010" t="str">
            <v>Q32020</v>
          </cell>
          <cell r="B8010" t="str">
            <v>QTAXCAT3</v>
          </cell>
          <cell r="C8010" t="str">
            <v>T16 Tobacco Products Sales Tax</v>
          </cell>
          <cell r="D8010" t="str">
            <v>Iowa</v>
          </cell>
          <cell r="G8010">
            <v>52000000</v>
          </cell>
        </row>
        <row r="8011">
          <cell r="A8011" t="str">
            <v>Q32020</v>
          </cell>
          <cell r="B8011" t="str">
            <v>QTAXCAT3</v>
          </cell>
          <cell r="C8011" t="str">
            <v>T16 Tobacco Products Sales Tax</v>
          </cell>
          <cell r="D8011" t="str">
            <v>Kansas</v>
          </cell>
          <cell r="G8011">
            <v>33000000</v>
          </cell>
        </row>
        <row r="8012">
          <cell r="A8012" t="str">
            <v>Q32020</v>
          </cell>
          <cell r="B8012" t="str">
            <v>QTAXCAT3</v>
          </cell>
          <cell r="C8012" t="str">
            <v>T16 Tobacco Products Sales Tax</v>
          </cell>
          <cell r="D8012" t="str">
            <v>Kentucky</v>
          </cell>
          <cell r="G8012">
            <v>95000000</v>
          </cell>
        </row>
        <row r="8013">
          <cell r="A8013" t="str">
            <v>Q32020</v>
          </cell>
          <cell r="B8013" t="str">
            <v>QTAXCAT3</v>
          </cell>
          <cell r="C8013" t="str">
            <v>T16 Tobacco Products Sales Tax</v>
          </cell>
          <cell r="D8013" t="str">
            <v>Louisiana</v>
          </cell>
          <cell r="G8013">
            <v>70000000</v>
          </cell>
        </row>
        <row r="8014">
          <cell r="A8014" t="str">
            <v>Q32020</v>
          </cell>
          <cell r="B8014" t="str">
            <v>QTAXCAT3</v>
          </cell>
          <cell r="C8014" t="str">
            <v>T16 Tobacco Products Sales Tax</v>
          </cell>
          <cell r="D8014" t="str">
            <v>Maine</v>
          </cell>
          <cell r="G8014">
            <v>40000000</v>
          </cell>
        </row>
        <row r="8015">
          <cell r="A8015" t="str">
            <v>Q32020</v>
          </cell>
          <cell r="B8015" t="str">
            <v>QTAXCAT3</v>
          </cell>
          <cell r="C8015" t="str">
            <v>T16 Tobacco Products Sales Tax</v>
          </cell>
          <cell r="D8015" t="str">
            <v>Maryland</v>
          </cell>
          <cell r="G8015">
            <v>59000000</v>
          </cell>
        </row>
        <row r="8016">
          <cell r="A8016" t="str">
            <v>Q32020</v>
          </cell>
          <cell r="B8016" t="str">
            <v>QTAXCAT3</v>
          </cell>
          <cell r="C8016" t="str">
            <v>T16 Tobacco Products Sales Tax</v>
          </cell>
          <cell r="D8016" t="str">
            <v>Massachusetts</v>
          </cell>
          <cell r="G8016">
            <v>107000000</v>
          </cell>
        </row>
        <row r="8017">
          <cell r="A8017" t="str">
            <v>Q32020</v>
          </cell>
          <cell r="B8017" t="str">
            <v>QTAXCAT3</v>
          </cell>
          <cell r="C8017" t="str">
            <v>T16 Tobacco Products Sales Tax</v>
          </cell>
          <cell r="D8017" t="str">
            <v>Michigan</v>
          </cell>
          <cell r="G8017">
            <v>337000000</v>
          </cell>
        </row>
        <row r="8018">
          <cell r="A8018" t="str">
            <v>Q32020</v>
          </cell>
          <cell r="B8018" t="str">
            <v>QTAXCAT3</v>
          </cell>
          <cell r="C8018" t="str">
            <v>T16 Tobacco Products Sales Tax</v>
          </cell>
          <cell r="D8018" t="str">
            <v>Minnesota</v>
          </cell>
          <cell r="G8018">
            <v>134000000</v>
          </cell>
        </row>
        <row r="8019">
          <cell r="A8019" t="str">
            <v>Q32020</v>
          </cell>
          <cell r="B8019" t="str">
            <v>QTAXCAT3</v>
          </cell>
          <cell r="C8019" t="str">
            <v>T16 Tobacco Products Sales Tax</v>
          </cell>
          <cell r="D8019" t="str">
            <v>Mississippi</v>
          </cell>
          <cell r="G8019">
            <v>38000000</v>
          </cell>
        </row>
        <row r="8020">
          <cell r="A8020" t="str">
            <v>Q32020</v>
          </cell>
          <cell r="B8020" t="str">
            <v>QTAXCAT3</v>
          </cell>
          <cell r="C8020" t="str">
            <v>T16 Tobacco Products Sales Tax</v>
          </cell>
          <cell r="D8020" t="str">
            <v>Missouri</v>
          </cell>
          <cell r="G8020">
            <v>26000000</v>
          </cell>
        </row>
        <row r="8021">
          <cell r="A8021" t="str">
            <v>Q32020</v>
          </cell>
          <cell r="B8021" t="str">
            <v>QTAXCAT3</v>
          </cell>
          <cell r="C8021" t="str">
            <v>T16 Tobacco Products Sales Tax</v>
          </cell>
          <cell r="D8021" t="str">
            <v>Montana</v>
          </cell>
          <cell r="G8021">
            <v>24000000</v>
          </cell>
        </row>
        <row r="8022">
          <cell r="A8022" t="str">
            <v>Q32020</v>
          </cell>
          <cell r="B8022" t="str">
            <v>QTAXCAT3</v>
          </cell>
          <cell r="C8022" t="str">
            <v>T16 Tobacco Products Sales Tax</v>
          </cell>
          <cell r="D8022" t="str">
            <v>Nebraska</v>
          </cell>
          <cell r="G8022">
            <v>15000000</v>
          </cell>
        </row>
        <row r="8023">
          <cell r="A8023" t="str">
            <v>Q32020</v>
          </cell>
          <cell r="B8023" t="str">
            <v>QTAXCAT3</v>
          </cell>
          <cell r="C8023" t="str">
            <v>T16 Tobacco Products Sales Tax</v>
          </cell>
          <cell r="D8023" t="str">
            <v>Nevada</v>
          </cell>
          <cell r="G8023">
            <v>17000000</v>
          </cell>
        </row>
        <row r="8024">
          <cell r="A8024" t="str">
            <v>Q32020</v>
          </cell>
          <cell r="B8024" t="str">
            <v>QTAXCAT3</v>
          </cell>
          <cell r="C8024" t="str">
            <v>T16 Tobacco Products Sales Tax</v>
          </cell>
          <cell r="D8024" t="str">
            <v>New Hampshire</v>
          </cell>
          <cell r="G8024">
            <v>68000000</v>
          </cell>
        </row>
        <row r="8025">
          <cell r="A8025" t="str">
            <v>Q32020</v>
          </cell>
          <cell r="B8025" t="str">
            <v>QTAXCAT3</v>
          </cell>
          <cell r="C8025" t="str">
            <v>T16 Tobacco Products Sales Tax</v>
          </cell>
          <cell r="D8025" t="str">
            <v>New Jersey</v>
          </cell>
          <cell r="G8025">
            <v>165000000</v>
          </cell>
        </row>
        <row r="8026">
          <cell r="A8026" t="str">
            <v>Q32020</v>
          </cell>
          <cell r="B8026" t="str">
            <v>QTAXCAT3</v>
          </cell>
          <cell r="C8026" t="str">
            <v>T16 Tobacco Products Sales Tax</v>
          </cell>
          <cell r="D8026" t="str">
            <v>New Mexico</v>
          </cell>
          <cell r="G8026">
            <v>20000000</v>
          </cell>
        </row>
        <row r="8027">
          <cell r="A8027" t="str">
            <v>Q32020</v>
          </cell>
          <cell r="B8027" t="str">
            <v>QTAXCAT3</v>
          </cell>
          <cell r="C8027" t="str">
            <v>T16 Tobacco Products Sales Tax</v>
          </cell>
          <cell r="D8027" t="str">
            <v>New York</v>
          </cell>
          <cell r="G8027">
            <v>285000000</v>
          </cell>
        </row>
        <row r="8028">
          <cell r="A8028" t="str">
            <v>Q32020</v>
          </cell>
          <cell r="B8028" t="str">
            <v>QTAXCAT3</v>
          </cell>
          <cell r="C8028" t="str">
            <v>T16 Tobacco Products Sales Tax</v>
          </cell>
          <cell r="D8028" t="str">
            <v>North Carolina</v>
          </cell>
          <cell r="G8028">
            <v>79000000</v>
          </cell>
        </row>
        <row r="8029">
          <cell r="A8029" t="str">
            <v>Q32020</v>
          </cell>
          <cell r="B8029" t="str">
            <v>QTAXCAT3</v>
          </cell>
          <cell r="C8029" t="str">
            <v>T16 Tobacco Products Sales Tax</v>
          </cell>
          <cell r="D8029" t="str">
            <v>North Dakota</v>
          </cell>
          <cell r="G8029">
            <v>7000000</v>
          </cell>
        </row>
        <row r="8030">
          <cell r="A8030" t="str">
            <v>Q32020</v>
          </cell>
          <cell r="B8030" t="str">
            <v>QTAXCAT3</v>
          </cell>
          <cell r="C8030" t="str">
            <v>T16 Tobacco Products Sales Tax</v>
          </cell>
          <cell r="D8030" t="str">
            <v>Ohio</v>
          </cell>
          <cell r="G8030">
            <v>196000000</v>
          </cell>
        </row>
        <row r="8031">
          <cell r="A8031" t="str">
            <v>Q32020</v>
          </cell>
          <cell r="B8031" t="str">
            <v>QTAXCAT3</v>
          </cell>
          <cell r="C8031" t="str">
            <v>T16 Tobacco Products Sales Tax</v>
          </cell>
          <cell r="D8031" t="str">
            <v>Oklahoma</v>
          </cell>
          <cell r="G8031">
            <v>121000000</v>
          </cell>
        </row>
        <row r="8032">
          <cell r="A8032" t="str">
            <v>Q32020</v>
          </cell>
          <cell r="B8032" t="str">
            <v>QTAXCAT3</v>
          </cell>
          <cell r="C8032" t="str">
            <v>T16 Tobacco Products Sales Tax</v>
          </cell>
          <cell r="D8032" t="str">
            <v>Oregon</v>
          </cell>
          <cell r="G8032">
            <v>65000000</v>
          </cell>
        </row>
        <row r="8033">
          <cell r="A8033" t="str">
            <v>Q32020</v>
          </cell>
          <cell r="B8033" t="str">
            <v>QTAXCAT3</v>
          </cell>
          <cell r="C8033" t="str">
            <v>T16 Tobacco Products Sales Tax</v>
          </cell>
          <cell r="D8033" t="str">
            <v>Pennsylvania</v>
          </cell>
          <cell r="G8033">
            <v>369000000</v>
          </cell>
        </row>
        <row r="8034">
          <cell r="A8034" t="str">
            <v>Q32020</v>
          </cell>
          <cell r="B8034" t="str">
            <v>QTAXCAT3</v>
          </cell>
          <cell r="C8034" t="str">
            <v>T16 Tobacco Products Sales Tax</v>
          </cell>
          <cell r="D8034" t="str">
            <v>Rhode Island</v>
          </cell>
          <cell r="G8034">
            <v>43000000</v>
          </cell>
        </row>
        <row r="8035">
          <cell r="A8035" t="str">
            <v>Q32020</v>
          </cell>
          <cell r="B8035" t="str">
            <v>QTAXCAT3</v>
          </cell>
          <cell r="C8035" t="str">
            <v>T16 Tobacco Products Sales Tax</v>
          </cell>
          <cell r="D8035" t="str">
            <v>South Carolina</v>
          </cell>
          <cell r="G8035">
            <v>28000000</v>
          </cell>
        </row>
        <row r="8036">
          <cell r="A8036" t="str">
            <v>Q32020</v>
          </cell>
          <cell r="B8036" t="str">
            <v>QTAXCAT3</v>
          </cell>
          <cell r="C8036" t="str">
            <v>T16 Tobacco Products Sales Tax</v>
          </cell>
          <cell r="D8036" t="str">
            <v>South Dakota</v>
          </cell>
          <cell r="G8036">
            <v>17000000</v>
          </cell>
        </row>
        <row r="8037">
          <cell r="A8037" t="str">
            <v>Q32020</v>
          </cell>
          <cell r="B8037" t="str">
            <v>QTAXCAT3</v>
          </cell>
          <cell r="C8037" t="str">
            <v>T16 Tobacco Products Sales Tax</v>
          </cell>
          <cell r="D8037" t="str">
            <v>Tennessee</v>
          </cell>
          <cell r="G8037">
            <v>66000000</v>
          </cell>
        </row>
        <row r="8038">
          <cell r="A8038" t="str">
            <v>Q32020</v>
          </cell>
          <cell r="B8038" t="str">
            <v>QTAXCAT3</v>
          </cell>
          <cell r="C8038" t="str">
            <v>T16 Tobacco Products Sales Tax</v>
          </cell>
          <cell r="D8038" t="str">
            <v>Texas</v>
          </cell>
          <cell r="G8038">
            <v>382000000</v>
          </cell>
        </row>
        <row r="8039">
          <cell r="A8039" t="str">
            <v>Q32020</v>
          </cell>
          <cell r="B8039" t="str">
            <v>QTAXCAT3</v>
          </cell>
          <cell r="C8039" t="str">
            <v>T16 Tobacco Products Sales Tax</v>
          </cell>
          <cell r="D8039" t="str">
            <v>Utah</v>
          </cell>
          <cell r="G8039">
            <v>29000000</v>
          </cell>
        </row>
        <row r="8040">
          <cell r="A8040" t="str">
            <v>Q32020</v>
          </cell>
          <cell r="B8040" t="str">
            <v>QTAXCAT3</v>
          </cell>
          <cell r="C8040" t="str">
            <v>T16 Tobacco Products Sales Tax</v>
          </cell>
          <cell r="D8040" t="str">
            <v>Vermont</v>
          </cell>
          <cell r="G8040">
            <v>21000000</v>
          </cell>
        </row>
        <row r="8041">
          <cell r="A8041" t="str">
            <v>Q32020</v>
          </cell>
          <cell r="B8041" t="str">
            <v>QTAXCAT3</v>
          </cell>
          <cell r="C8041" t="str">
            <v>T16 Tobacco Products Sales Tax</v>
          </cell>
          <cell r="D8041" t="str">
            <v>Virginia</v>
          </cell>
          <cell r="G8041">
            <v>72000000</v>
          </cell>
        </row>
        <row r="8042">
          <cell r="A8042" t="str">
            <v>Q32020</v>
          </cell>
          <cell r="B8042" t="str">
            <v>QTAXCAT3</v>
          </cell>
          <cell r="C8042" t="str">
            <v>T16 Tobacco Products Sales Tax</v>
          </cell>
          <cell r="D8042" t="str">
            <v>Washington</v>
          </cell>
          <cell r="G8042">
            <v>105000000</v>
          </cell>
        </row>
        <row r="8043">
          <cell r="A8043" t="str">
            <v>Q32020</v>
          </cell>
          <cell r="B8043" t="str">
            <v>QTAXCAT3</v>
          </cell>
          <cell r="C8043" t="str">
            <v>T16 Tobacco Products Sales Tax</v>
          </cell>
          <cell r="D8043" t="str">
            <v>West Virginia</v>
          </cell>
          <cell r="G8043">
            <v>45000000</v>
          </cell>
        </row>
        <row r="8044">
          <cell r="A8044" t="str">
            <v>Q32020</v>
          </cell>
          <cell r="B8044" t="str">
            <v>QTAXCAT3</v>
          </cell>
          <cell r="C8044" t="str">
            <v>T16 Tobacco Products Sales Tax</v>
          </cell>
          <cell r="D8044" t="str">
            <v>Wisconsin</v>
          </cell>
          <cell r="G8044">
            <v>116000000</v>
          </cell>
        </row>
        <row r="8045">
          <cell r="A8045" t="str">
            <v>Q32020</v>
          </cell>
          <cell r="B8045" t="str">
            <v>QTAXCAT3</v>
          </cell>
          <cell r="C8045" t="str">
            <v>T16 Tobacco Products Sales Tax</v>
          </cell>
          <cell r="D8045" t="str">
            <v>Wyoming</v>
          </cell>
          <cell r="G8045">
            <v>6000000</v>
          </cell>
        </row>
        <row r="8046">
          <cell r="A8046" t="str">
            <v>Q32020</v>
          </cell>
          <cell r="B8046" t="str">
            <v>QTAXCAT3</v>
          </cell>
          <cell r="C8046" t="str">
            <v>T16 Tobacco Products Sales Tax</v>
          </cell>
          <cell r="D8046" t="str">
            <v>District of Columbia</v>
          </cell>
          <cell r="G8046">
            <v>7000000</v>
          </cell>
        </row>
        <row r="8047">
          <cell r="A8047" t="str">
            <v>Q32020</v>
          </cell>
          <cell r="B8047" t="str">
            <v>QTAXCAT3</v>
          </cell>
          <cell r="C8047" t="str">
            <v>T19 Other Selective Sales and Gross Receipts Taxes</v>
          </cell>
          <cell r="D8047" t="str">
            <v>U.S. Total</v>
          </cell>
          <cell r="G8047">
            <v>10599000000</v>
          </cell>
        </row>
        <row r="8048">
          <cell r="A8048" t="str">
            <v>Q32020</v>
          </cell>
          <cell r="B8048" t="str">
            <v>QTAXCAT3</v>
          </cell>
          <cell r="C8048" t="str">
            <v>T19 Other Selective Sales and Gross Receipts Taxes</v>
          </cell>
          <cell r="D8048" t="str">
            <v>Alabama</v>
          </cell>
          <cell r="G8048">
            <v>139000000</v>
          </cell>
        </row>
        <row r="8049">
          <cell r="A8049" t="str">
            <v>Q32020</v>
          </cell>
          <cell r="B8049" t="str">
            <v>QTAXCAT3</v>
          </cell>
          <cell r="C8049" t="str">
            <v>T19 Other Selective Sales and Gross Receipts Taxes</v>
          </cell>
          <cell r="D8049" t="str">
            <v>Alaska</v>
          </cell>
          <cell r="G8049">
            <v>10000000</v>
          </cell>
        </row>
        <row r="8050">
          <cell r="A8050" t="str">
            <v>Q32020</v>
          </cell>
          <cell r="B8050" t="str">
            <v>QTAXCAT3</v>
          </cell>
          <cell r="C8050" t="str">
            <v>T19 Other Selective Sales and Gross Receipts Taxes</v>
          </cell>
          <cell r="D8050" t="str">
            <v>Arizona</v>
          </cell>
          <cell r="G8050">
            <v>26000000</v>
          </cell>
        </row>
        <row r="8051">
          <cell r="A8051" t="str">
            <v>Q32020</v>
          </cell>
          <cell r="B8051" t="str">
            <v>QTAXCAT3</v>
          </cell>
          <cell r="C8051" t="str">
            <v>T19 Other Selective Sales and Gross Receipts Taxes</v>
          </cell>
          <cell r="D8051" t="str">
            <v>Arkansas</v>
          </cell>
          <cell r="G8051">
            <v>78000000</v>
          </cell>
        </row>
        <row r="8052">
          <cell r="A8052" t="str">
            <v>Q32020</v>
          </cell>
          <cell r="B8052" t="str">
            <v>QTAXCAT3</v>
          </cell>
          <cell r="C8052" t="str">
            <v>T19 Other Selective Sales and Gross Receipts Taxes</v>
          </cell>
          <cell r="D8052" t="str">
            <v>California</v>
          </cell>
          <cell r="G8052">
            <v>1212000000</v>
          </cell>
        </row>
        <row r="8053">
          <cell r="A8053" t="str">
            <v>Q32020</v>
          </cell>
          <cell r="B8053" t="str">
            <v>QTAXCAT3</v>
          </cell>
          <cell r="C8053" t="str">
            <v>T19 Other Selective Sales and Gross Receipts Taxes</v>
          </cell>
          <cell r="D8053" t="str">
            <v>Colorado</v>
          </cell>
          <cell r="G8053">
            <v>124000000</v>
          </cell>
        </row>
        <row r="8054">
          <cell r="A8054" t="str">
            <v>Q32020</v>
          </cell>
          <cell r="B8054" t="str">
            <v>QTAXCAT3</v>
          </cell>
          <cell r="C8054" t="str">
            <v>T19 Other Selective Sales and Gross Receipts Taxes</v>
          </cell>
          <cell r="D8054" t="str">
            <v>Connecticut</v>
          </cell>
          <cell r="G8054">
            <v>48000000</v>
          </cell>
        </row>
        <row r="8055">
          <cell r="A8055" t="str">
            <v>Q32020</v>
          </cell>
          <cell r="B8055" t="str">
            <v>QTAXCAT3</v>
          </cell>
          <cell r="C8055" t="str">
            <v>T19 Other Selective Sales and Gross Receipts Taxes</v>
          </cell>
          <cell r="D8055" t="str">
            <v>Delaware</v>
          </cell>
          <cell r="G8055">
            <v>38000000</v>
          </cell>
        </row>
        <row r="8056">
          <cell r="A8056" t="str">
            <v>Q32020</v>
          </cell>
          <cell r="B8056" t="str">
            <v>QTAXCAT3</v>
          </cell>
          <cell r="C8056" t="str">
            <v>T19 Other Selective Sales and Gross Receipts Taxes</v>
          </cell>
          <cell r="D8056" t="str">
            <v>Florida</v>
          </cell>
          <cell r="G8056">
            <v>41000000</v>
          </cell>
        </row>
        <row r="8057">
          <cell r="A8057" t="str">
            <v>Q32020</v>
          </cell>
          <cell r="B8057" t="str">
            <v>QTAXCAT3</v>
          </cell>
          <cell r="C8057" t="str">
            <v>T19 Other Selective Sales and Gross Receipts Taxes</v>
          </cell>
          <cell r="D8057" t="str">
            <v>Georgia</v>
          </cell>
          <cell r="G8057">
            <v>2000000</v>
          </cell>
        </row>
        <row r="8058">
          <cell r="A8058" t="str">
            <v>Q32020</v>
          </cell>
          <cell r="B8058" t="str">
            <v>QTAXCAT3</v>
          </cell>
          <cell r="C8058" t="str">
            <v>T19 Other Selective Sales and Gross Receipts Taxes</v>
          </cell>
          <cell r="D8058" t="str">
            <v>Hawaii</v>
          </cell>
          <cell r="G8058">
            <v>32000000</v>
          </cell>
        </row>
        <row r="8059">
          <cell r="A8059" t="str">
            <v>Q32020</v>
          </cell>
          <cell r="B8059" t="str">
            <v>QTAXCAT3</v>
          </cell>
          <cell r="C8059" t="str">
            <v>T19 Other Selective Sales and Gross Receipts Taxes</v>
          </cell>
          <cell r="D8059" t="str">
            <v>Idaho</v>
          </cell>
          <cell r="G8059">
            <v>14000000</v>
          </cell>
        </row>
        <row r="8060">
          <cell r="A8060" t="str">
            <v>Q32020</v>
          </cell>
          <cell r="B8060" t="str">
            <v>QTAXCAT3</v>
          </cell>
          <cell r="C8060" t="str">
            <v>T19 Other Selective Sales and Gross Receipts Taxes</v>
          </cell>
          <cell r="D8060" t="str">
            <v>Illinois</v>
          </cell>
          <cell r="G8060">
            <v>918000000</v>
          </cell>
        </row>
        <row r="8061">
          <cell r="A8061" t="str">
            <v>Q32020</v>
          </cell>
          <cell r="B8061" t="str">
            <v>QTAXCAT3</v>
          </cell>
          <cell r="C8061" t="str">
            <v>T19 Other Selective Sales and Gross Receipts Taxes</v>
          </cell>
          <cell r="D8061" t="str">
            <v>Indiana</v>
          </cell>
          <cell r="G8061">
            <v>173000000</v>
          </cell>
        </row>
        <row r="8062">
          <cell r="A8062" t="str">
            <v>Q32020</v>
          </cell>
          <cell r="B8062" t="str">
            <v>QTAXCAT3</v>
          </cell>
          <cell r="C8062" t="str">
            <v>T19 Other Selective Sales and Gross Receipts Taxes</v>
          </cell>
          <cell r="D8062" t="str">
            <v>Iowa</v>
          </cell>
          <cell r="G8062">
            <v>0</v>
          </cell>
        </row>
        <row r="8063">
          <cell r="A8063" t="str">
            <v>Q32020</v>
          </cell>
          <cell r="B8063" t="str">
            <v>QTAXCAT3</v>
          </cell>
          <cell r="C8063" t="str">
            <v>T19 Other Selective Sales and Gross Receipts Taxes</v>
          </cell>
          <cell r="D8063" t="str">
            <v>Kansas</v>
          </cell>
          <cell r="G8063">
            <v>8000000</v>
          </cell>
        </row>
        <row r="8064">
          <cell r="A8064" t="str">
            <v>Q32020</v>
          </cell>
          <cell r="B8064" t="str">
            <v>QTAXCAT3</v>
          </cell>
          <cell r="C8064" t="str">
            <v>T19 Other Selective Sales and Gross Receipts Taxes</v>
          </cell>
          <cell r="D8064" t="str">
            <v>Kentucky</v>
          </cell>
          <cell r="G8064">
            <v>163000000</v>
          </cell>
        </row>
        <row r="8065">
          <cell r="A8065" t="str">
            <v>Q32020</v>
          </cell>
          <cell r="B8065" t="str">
            <v>QTAXCAT3</v>
          </cell>
          <cell r="C8065" t="str">
            <v>T19 Other Selective Sales and Gross Receipts Taxes</v>
          </cell>
          <cell r="D8065" t="str">
            <v>Louisiana</v>
          </cell>
          <cell r="G8065">
            <v>156000000</v>
          </cell>
        </row>
        <row r="8066">
          <cell r="A8066" t="str">
            <v>Q32020</v>
          </cell>
          <cell r="B8066" t="str">
            <v>QTAXCAT3</v>
          </cell>
          <cell r="C8066" t="str">
            <v>T19 Other Selective Sales and Gross Receipts Taxes</v>
          </cell>
          <cell r="D8066" t="str">
            <v>Maine</v>
          </cell>
          <cell r="G8066">
            <v>11000000</v>
          </cell>
        </row>
        <row r="8067">
          <cell r="A8067" t="str">
            <v>Q32020</v>
          </cell>
          <cell r="B8067" t="str">
            <v>QTAXCAT3</v>
          </cell>
          <cell r="C8067" t="str">
            <v>T19 Other Selective Sales and Gross Receipts Taxes</v>
          </cell>
          <cell r="D8067" t="str">
            <v>Maryland</v>
          </cell>
          <cell r="G8067">
            <v>309000000</v>
          </cell>
        </row>
        <row r="8068">
          <cell r="A8068" t="str">
            <v>Q32020</v>
          </cell>
          <cell r="B8068" t="str">
            <v>QTAXCAT3</v>
          </cell>
          <cell r="C8068" t="str">
            <v>T19 Other Selective Sales and Gross Receipts Taxes</v>
          </cell>
          <cell r="D8068" t="str">
            <v>Massachusetts</v>
          </cell>
          <cell r="G8068">
            <v>82000000</v>
          </cell>
        </row>
        <row r="8069">
          <cell r="A8069" t="str">
            <v>Q32020</v>
          </cell>
          <cell r="B8069" t="str">
            <v>QTAXCAT3</v>
          </cell>
          <cell r="C8069" t="str">
            <v>T19 Other Selective Sales and Gross Receipts Taxes</v>
          </cell>
          <cell r="D8069" t="str">
            <v>Michigan</v>
          </cell>
          <cell r="G8069">
            <v>645000000</v>
          </cell>
        </row>
        <row r="8070">
          <cell r="A8070" t="str">
            <v>Q32020</v>
          </cell>
          <cell r="B8070" t="str">
            <v>QTAXCAT3</v>
          </cell>
          <cell r="C8070" t="str">
            <v>T19 Other Selective Sales and Gross Receipts Taxes</v>
          </cell>
          <cell r="D8070" t="str">
            <v>Minnesota</v>
          </cell>
          <cell r="G8070">
            <v>472000000</v>
          </cell>
        </row>
        <row r="8071">
          <cell r="A8071" t="str">
            <v>Q32020</v>
          </cell>
          <cell r="B8071" t="str">
            <v>QTAXCAT3</v>
          </cell>
          <cell r="C8071" t="str">
            <v>T19 Other Selective Sales and Gross Receipts Taxes</v>
          </cell>
          <cell r="D8071" t="str">
            <v>Mississippi</v>
          </cell>
          <cell r="G8071">
            <v>60000000</v>
          </cell>
        </row>
        <row r="8072">
          <cell r="A8072" t="str">
            <v>Q32020</v>
          </cell>
          <cell r="B8072" t="str">
            <v>QTAXCAT3</v>
          </cell>
          <cell r="C8072" t="str">
            <v>T19 Other Selective Sales and Gross Receipts Taxes</v>
          </cell>
          <cell r="D8072" t="str">
            <v>Missouri</v>
          </cell>
          <cell r="G8072">
            <v>38000000</v>
          </cell>
        </row>
        <row r="8073">
          <cell r="A8073" t="str">
            <v>Q32020</v>
          </cell>
          <cell r="B8073" t="str">
            <v>QTAXCAT3</v>
          </cell>
          <cell r="C8073" t="str">
            <v>T19 Other Selective Sales and Gross Receipts Taxes</v>
          </cell>
          <cell r="D8073" t="str">
            <v>Montana</v>
          </cell>
          <cell r="G8073">
            <v>13000000</v>
          </cell>
        </row>
        <row r="8074">
          <cell r="A8074" t="str">
            <v>Q32020</v>
          </cell>
          <cell r="B8074" t="str">
            <v>QTAXCAT3</v>
          </cell>
          <cell r="C8074" t="str">
            <v>T19 Other Selective Sales and Gross Receipts Taxes</v>
          </cell>
          <cell r="D8074" t="str">
            <v>Nebraska</v>
          </cell>
          <cell r="G8074">
            <v>7000000</v>
          </cell>
        </row>
        <row r="8075">
          <cell r="A8075" t="str">
            <v>Q32020</v>
          </cell>
          <cell r="B8075" t="str">
            <v>QTAXCAT3</v>
          </cell>
          <cell r="C8075" t="str">
            <v>T19 Other Selective Sales and Gross Receipts Taxes</v>
          </cell>
          <cell r="D8075" t="str">
            <v>Nevada</v>
          </cell>
          <cell r="G8075">
            <v>25000000</v>
          </cell>
        </row>
        <row r="8076">
          <cell r="A8076" t="str">
            <v>Q32020</v>
          </cell>
          <cell r="B8076" t="str">
            <v>QTAXCAT3</v>
          </cell>
          <cell r="C8076" t="str">
            <v>T19 Other Selective Sales and Gross Receipts Taxes</v>
          </cell>
          <cell r="D8076" t="str">
            <v>New Hampshire</v>
          </cell>
          <cell r="G8076">
            <v>108000000</v>
          </cell>
        </row>
        <row r="8077">
          <cell r="A8077" t="str">
            <v>Q32020</v>
          </cell>
          <cell r="B8077" t="str">
            <v>QTAXCAT3</v>
          </cell>
          <cell r="C8077" t="str">
            <v>T19 Other Selective Sales and Gross Receipts Taxes</v>
          </cell>
          <cell r="D8077" t="str">
            <v>New Jersey</v>
          </cell>
          <cell r="G8077">
            <v>288000000</v>
          </cell>
        </row>
        <row r="8078">
          <cell r="A8078" t="str">
            <v>Q32020</v>
          </cell>
          <cell r="B8078" t="str">
            <v>QTAXCAT3</v>
          </cell>
          <cell r="C8078" t="str">
            <v>T19 Other Selective Sales and Gross Receipts Taxes</v>
          </cell>
          <cell r="D8078" t="str">
            <v>New Mexico</v>
          </cell>
          <cell r="G8078">
            <v>46000000</v>
          </cell>
        </row>
        <row r="8079">
          <cell r="A8079" t="str">
            <v>Q32020</v>
          </cell>
          <cell r="B8079" t="str">
            <v>QTAXCAT3</v>
          </cell>
          <cell r="C8079" t="str">
            <v>T19 Other Selective Sales and Gross Receipts Taxes</v>
          </cell>
          <cell r="D8079" t="str">
            <v>New York</v>
          </cell>
          <cell r="G8079">
            <v>1456000000</v>
          </cell>
        </row>
        <row r="8080">
          <cell r="A8080" t="str">
            <v>Q32020</v>
          </cell>
          <cell r="B8080" t="str">
            <v>QTAXCAT3</v>
          </cell>
          <cell r="C8080" t="str">
            <v>T19 Other Selective Sales and Gross Receipts Taxes</v>
          </cell>
          <cell r="D8080" t="str">
            <v>North Carolina</v>
          </cell>
          <cell r="G8080">
            <v>280000000</v>
          </cell>
        </row>
        <row r="8081">
          <cell r="A8081" t="str">
            <v>Q32020</v>
          </cell>
          <cell r="B8081" t="str">
            <v>QTAXCAT3</v>
          </cell>
          <cell r="C8081" t="str">
            <v>T19 Other Selective Sales and Gross Receipts Taxes</v>
          </cell>
          <cell r="D8081" t="str">
            <v>North Dakota</v>
          </cell>
          <cell r="G8081">
            <v>38000000</v>
          </cell>
        </row>
        <row r="8082">
          <cell r="A8082" t="str">
            <v>Q32020</v>
          </cell>
          <cell r="B8082" t="str">
            <v>QTAXCAT3</v>
          </cell>
          <cell r="C8082" t="str">
            <v>T19 Other Selective Sales and Gross Receipts Taxes</v>
          </cell>
          <cell r="D8082" t="str">
            <v>Ohio</v>
          </cell>
          <cell r="G8082">
            <v>437000000</v>
          </cell>
        </row>
        <row r="8083">
          <cell r="A8083" t="str">
            <v>Q32020</v>
          </cell>
          <cell r="B8083" t="str">
            <v>QTAXCAT3</v>
          </cell>
          <cell r="C8083" t="str">
            <v>T19 Other Selective Sales and Gross Receipts Taxes</v>
          </cell>
          <cell r="D8083" t="str">
            <v>Oklahoma</v>
          </cell>
          <cell r="G8083">
            <v>19000000</v>
          </cell>
        </row>
        <row r="8084">
          <cell r="A8084" t="str">
            <v>Q32020</v>
          </cell>
          <cell r="B8084" t="str">
            <v>QTAXCAT3</v>
          </cell>
          <cell r="C8084" t="str">
            <v>T19 Other Selective Sales and Gross Receipts Taxes</v>
          </cell>
          <cell r="D8084" t="str">
            <v>Oregon</v>
          </cell>
          <cell r="G8084">
            <v>57000000</v>
          </cell>
        </row>
        <row r="8085">
          <cell r="A8085" t="str">
            <v>Q32020</v>
          </cell>
          <cell r="B8085" t="str">
            <v>QTAXCAT3</v>
          </cell>
          <cell r="C8085" t="str">
            <v>T19 Other Selective Sales and Gross Receipts Taxes</v>
          </cell>
          <cell r="D8085" t="str">
            <v>Pennsylvania</v>
          </cell>
          <cell r="G8085">
            <v>103000000</v>
          </cell>
        </row>
        <row r="8086">
          <cell r="A8086" t="str">
            <v>Q32020</v>
          </cell>
          <cell r="B8086" t="str">
            <v>QTAXCAT3</v>
          </cell>
          <cell r="C8086" t="str">
            <v>T19 Other Selective Sales and Gross Receipts Taxes</v>
          </cell>
          <cell r="D8086" t="str">
            <v>Rhode Island</v>
          </cell>
          <cell r="G8086">
            <v>14000000</v>
          </cell>
        </row>
        <row r="8087">
          <cell r="A8087" t="str">
            <v>Q32020</v>
          </cell>
          <cell r="B8087" t="str">
            <v>QTAXCAT3</v>
          </cell>
          <cell r="C8087" t="str">
            <v>T19 Other Selective Sales and Gross Receipts Taxes</v>
          </cell>
          <cell r="D8087" t="str">
            <v>South Carolina</v>
          </cell>
          <cell r="G8087">
            <v>96000000</v>
          </cell>
        </row>
        <row r="8088">
          <cell r="A8088" t="str">
            <v>Q32020</v>
          </cell>
          <cell r="B8088" t="str">
            <v>QTAXCAT3</v>
          </cell>
          <cell r="C8088" t="str">
            <v>T19 Other Selective Sales and Gross Receipts Taxes</v>
          </cell>
          <cell r="D8088" t="str">
            <v>South Dakota</v>
          </cell>
          <cell r="G8088">
            <v>35000000</v>
          </cell>
        </row>
        <row r="8089">
          <cell r="A8089" t="str">
            <v>Q32020</v>
          </cell>
          <cell r="B8089" t="str">
            <v>QTAXCAT3</v>
          </cell>
          <cell r="C8089" t="str">
            <v>T19 Other Selective Sales and Gross Receipts Taxes</v>
          </cell>
          <cell r="D8089" t="str">
            <v>Tennessee</v>
          </cell>
          <cell r="G8089">
            <v>202000000</v>
          </cell>
        </row>
        <row r="8090">
          <cell r="A8090" t="str">
            <v>Q32020</v>
          </cell>
          <cell r="B8090" t="str">
            <v>QTAXCAT3</v>
          </cell>
          <cell r="C8090" t="str">
            <v>T19 Other Selective Sales and Gross Receipts Taxes</v>
          </cell>
          <cell r="D8090" t="str">
            <v>Texas</v>
          </cell>
          <cell r="G8090">
            <v>1560000000</v>
          </cell>
        </row>
        <row r="8091">
          <cell r="A8091" t="str">
            <v>Q32020</v>
          </cell>
          <cell r="B8091" t="str">
            <v>QTAXCAT3</v>
          </cell>
          <cell r="C8091" t="str">
            <v>T19 Other Selective Sales and Gross Receipts Taxes</v>
          </cell>
          <cell r="D8091" t="str">
            <v>Utah</v>
          </cell>
          <cell r="G8091">
            <v>2000000</v>
          </cell>
        </row>
        <row r="8092">
          <cell r="A8092" t="str">
            <v>Q32020</v>
          </cell>
          <cell r="B8092" t="str">
            <v>QTAXCAT3</v>
          </cell>
          <cell r="C8092" t="str">
            <v>T19 Other Selective Sales and Gross Receipts Taxes</v>
          </cell>
          <cell r="D8092" t="str">
            <v>Vermont</v>
          </cell>
          <cell r="G8092">
            <v>108000000</v>
          </cell>
        </row>
        <row r="8093">
          <cell r="A8093" t="str">
            <v>Q32020</v>
          </cell>
          <cell r="B8093" t="str">
            <v>QTAXCAT3</v>
          </cell>
          <cell r="C8093" t="str">
            <v>T19 Other Selective Sales and Gross Receipts Taxes</v>
          </cell>
          <cell r="D8093" t="str">
            <v>Virginia</v>
          </cell>
          <cell r="G8093">
            <v>502000000</v>
          </cell>
        </row>
        <row r="8094">
          <cell r="A8094" t="str">
            <v>Q32020</v>
          </cell>
          <cell r="B8094" t="str">
            <v>QTAXCAT3</v>
          </cell>
          <cell r="C8094" t="str">
            <v>T19 Other Selective Sales and Gross Receipts Taxes</v>
          </cell>
          <cell r="D8094" t="str">
            <v>Washington</v>
          </cell>
          <cell r="G8094">
            <v>271000000</v>
          </cell>
        </row>
        <row r="8095">
          <cell r="A8095" t="str">
            <v>Q32020</v>
          </cell>
          <cell r="B8095" t="str">
            <v>QTAXCAT3</v>
          </cell>
          <cell r="C8095" t="str">
            <v>T19 Other Selective Sales and Gross Receipts Taxes</v>
          </cell>
          <cell r="D8095" t="str">
            <v>West Virginia</v>
          </cell>
          <cell r="G8095">
            <v>132000000</v>
          </cell>
        </row>
        <row r="8096">
          <cell r="A8096" t="str">
            <v>Q32020</v>
          </cell>
          <cell r="B8096" t="str">
            <v>QTAXCAT3</v>
          </cell>
          <cell r="C8096" t="str">
            <v>T19 Other Selective Sales and Gross Receipts Taxes</v>
          </cell>
          <cell r="D8096" t="str">
            <v>Wisconsin</v>
          </cell>
          <cell r="G8096">
            <v>4000000</v>
          </cell>
        </row>
        <row r="8097">
          <cell r="A8097" t="str">
            <v>Q32020</v>
          </cell>
          <cell r="B8097" t="str">
            <v>QTAXCAT3</v>
          </cell>
          <cell r="C8097" t="str">
            <v>T19 Other Selective Sales and Gross Receipts Taxes</v>
          </cell>
          <cell r="D8097" t="str">
            <v>Wyoming</v>
          </cell>
          <cell r="G8097">
            <v>0</v>
          </cell>
        </row>
        <row r="8098">
          <cell r="A8098" t="str">
            <v>Q32020</v>
          </cell>
          <cell r="B8098" t="str">
            <v>QTAXCAT3</v>
          </cell>
          <cell r="C8098" t="str">
            <v>T19 Other Selective Sales and Gross Receipts Taxes</v>
          </cell>
          <cell r="D8098" t="str">
            <v>District of Columbia</v>
          </cell>
          <cell r="G8098">
            <v>22000000</v>
          </cell>
        </row>
        <row r="8099">
          <cell r="A8099" t="str">
            <v>Q32020</v>
          </cell>
          <cell r="B8099" t="str">
            <v>QTAXCAT3</v>
          </cell>
          <cell r="C8099" t="str">
            <v>T20 Alcoholic Beverages License</v>
          </cell>
          <cell r="D8099" t="str">
            <v>U.S. Total</v>
          </cell>
          <cell r="G8099">
            <v>127000000</v>
          </cell>
        </row>
        <row r="8100">
          <cell r="A8100" t="str">
            <v>Q32020</v>
          </cell>
          <cell r="B8100" t="str">
            <v>QTAXCAT3</v>
          </cell>
          <cell r="C8100" t="str">
            <v>T20 Alcoholic Beverages License</v>
          </cell>
          <cell r="D8100" t="str">
            <v>Alabama</v>
          </cell>
          <cell r="G8100">
            <v>3000000</v>
          </cell>
        </row>
        <row r="8101">
          <cell r="A8101" t="str">
            <v>Q32020</v>
          </cell>
          <cell r="B8101" t="str">
            <v>QTAXCAT3</v>
          </cell>
          <cell r="C8101" t="str">
            <v>T20 Alcoholic Beverages License</v>
          </cell>
          <cell r="D8101" t="str">
            <v>Alaska</v>
          </cell>
          <cell r="G8101">
            <v>0</v>
          </cell>
        </row>
        <row r="8102">
          <cell r="A8102" t="str">
            <v>Q32020</v>
          </cell>
          <cell r="B8102" t="str">
            <v>QTAXCAT3</v>
          </cell>
          <cell r="C8102" t="str">
            <v>T20 Alcoholic Beverages License</v>
          </cell>
          <cell r="D8102" t="str">
            <v>Arizona</v>
          </cell>
          <cell r="G8102">
            <v>1000000</v>
          </cell>
        </row>
        <row r="8103">
          <cell r="A8103" t="str">
            <v>Q32020</v>
          </cell>
          <cell r="B8103" t="str">
            <v>QTAXCAT3</v>
          </cell>
          <cell r="C8103" t="str">
            <v>T20 Alcoholic Beverages License</v>
          </cell>
          <cell r="D8103" t="str">
            <v>Arkansas</v>
          </cell>
          <cell r="G8103">
            <v>2000000</v>
          </cell>
        </row>
        <row r="8104">
          <cell r="A8104" t="str">
            <v>Q32020</v>
          </cell>
          <cell r="B8104" t="str">
            <v>QTAXCAT3</v>
          </cell>
          <cell r="C8104" t="str">
            <v>T20 Alcoholic Beverages License</v>
          </cell>
          <cell r="D8104" t="str">
            <v>California</v>
          </cell>
          <cell r="G8104">
            <v>19000000</v>
          </cell>
        </row>
        <row r="8105">
          <cell r="A8105" t="str">
            <v>Q32020</v>
          </cell>
          <cell r="B8105" t="str">
            <v>QTAXCAT3</v>
          </cell>
          <cell r="C8105" t="str">
            <v>T20 Alcoholic Beverages License</v>
          </cell>
          <cell r="D8105" t="str">
            <v>Colorado</v>
          </cell>
          <cell r="G8105">
            <v>2000000</v>
          </cell>
        </row>
        <row r="8106">
          <cell r="A8106" t="str">
            <v>Q32020</v>
          </cell>
          <cell r="B8106" t="str">
            <v>QTAXCAT3</v>
          </cell>
          <cell r="C8106" t="str">
            <v>T20 Alcoholic Beverages License</v>
          </cell>
          <cell r="D8106" t="str">
            <v>Connecticut</v>
          </cell>
          <cell r="G8106">
            <v>2000000</v>
          </cell>
        </row>
        <row r="8107">
          <cell r="A8107" t="str">
            <v>Q32020</v>
          </cell>
          <cell r="B8107" t="str">
            <v>QTAXCAT3</v>
          </cell>
          <cell r="C8107" t="str">
            <v>T20 Alcoholic Beverages License</v>
          </cell>
          <cell r="D8107" t="str">
            <v>Delaware</v>
          </cell>
          <cell r="G8107">
            <v>0</v>
          </cell>
        </row>
        <row r="8108">
          <cell r="A8108" t="str">
            <v>Q32020</v>
          </cell>
          <cell r="B8108" t="str">
            <v>QTAXCAT3</v>
          </cell>
          <cell r="C8108" t="str">
            <v>T20 Alcoholic Beverages License</v>
          </cell>
          <cell r="D8108" t="str">
            <v>Florida</v>
          </cell>
          <cell r="G8108">
            <v>2000000</v>
          </cell>
        </row>
        <row r="8109">
          <cell r="A8109" t="str">
            <v>Q32020</v>
          </cell>
          <cell r="B8109" t="str">
            <v>QTAXCAT3</v>
          </cell>
          <cell r="C8109" t="str">
            <v>T20 Alcoholic Beverages License</v>
          </cell>
          <cell r="D8109" t="str">
            <v>Georgia</v>
          </cell>
          <cell r="G8109">
            <v>1000000</v>
          </cell>
        </row>
        <row r="8110">
          <cell r="A8110" t="str">
            <v>Q32020</v>
          </cell>
          <cell r="B8110" t="str">
            <v>QTAXCAT3</v>
          </cell>
          <cell r="C8110" t="str">
            <v>T20 Alcoholic Beverages License</v>
          </cell>
          <cell r="D8110" t="str">
            <v>Idaho</v>
          </cell>
          <cell r="G8110">
            <v>0</v>
          </cell>
        </row>
        <row r="8111">
          <cell r="A8111" t="str">
            <v>Q32020</v>
          </cell>
          <cell r="B8111" t="str">
            <v>QTAXCAT3</v>
          </cell>
          <cell r="C8111" t="str">
            <v>T20 Alcoholic Beverages License</v>
          </cell>
          <cell r="D8111" t="str">
            <v>Illinois</v>
          </cell>
          <cell r="G8111">
            <v>4000000</v>
          </cell>
        </row>
        <row r="8112">
          <cell r="A8112" t="str">
            <v>Q32020</v>
          </cell>
          <cell r="B8112" t="str">
            <v>QTAXCAT3</v>
          </cell>
          <cell r="C8112" t="str">
            <v>T20 Alcoholic Beverages License</v>
          </cell>
          <cell r="D8112" t="str">
            <v>Indiana</v>
          </cell>
          <cell r="G8112">
            <v>3000000</v>
          </cell>
        </row>
        <row r="8113">
          <cell r="A8113" t="str">
            <v>Q32020</v>
          </cell>
          <cell r="B8113" t="str">
            <v>QTAXCAT3</v>
          </cell>
          <cell r="C8113" t="str">
            <v>T20 Alcoholic Beverages License</v>
          </cell>
          <cell r="D8113" t="str">
            <v>Iowa</v>
          </cell>
          <cell r="G8113">
            <v>2000000</v>
          </cell>
        </row>
        <row r="8114">
          <cell r="A8114" t="str">
            <v>Q32020</v>
          </cell>
          <cell r="B8114" t="str">
            <v>QTAXCAT3</v>
          </cell>
          <cell r="C8114" t="str">
            <v>T20 Alcoholic Beverages License</v>
          </cell>
          <cell r="D8114" t="str">
            <v>Kansas</v>
          </cell>
          <cell r="G8114">
            <v>1000000</v>
          </cell>
        </row>
        <row r="8115">
          <cell r="A8115" t="str">
            <v>Q32020</v>
          </cell>
          <cell r="B8115" t="str">
            <v>QTAXCAT3</v>
          </cell>
          <cell r="C8115" t="str">
            <v>T20 Alcoholic Beverages License</v>
          </cell>
          <cell r="D8115" t="str">
            <v>Kentucky</v>
          </cell>
          <cell r="G8115">
            <v>0</v>
          </cell>
        </row>
        <row r="8116">
          <cell r="A8116" t="str">
            <v>Q32020</v>
          </cell>
          <cell r="B8116" t="str">
            <v>QTAXCAT3</v>
          </cell>
          <cell r="C8116" t="str">
            <v>T20 Alcoholic Beverages License</v>
          </cell>
          <cell r="D8116" t="str">
            <v>Louisiana</v>
          </cell>
          <cell r="G8116">
            <v>0</v>
          </cell>
        </row>
        <row r="8117">
          <cell r="A8117" t="str">
            <v>Q32020</v>
          </cell>
          <cell r="B8117" t="str">
            <v>QTAXCAT3</v>
          </cell>
          <cell r="C8117" t="str">
            <v>T20 Alcoholic Beverages License</v>
          </cell>
          <cell r="D8117" t="str">
            <v>Maine</v>
          </cell>
          <cell r="G8117">
            <v>2000000</v>
          </cell>
        </row>
        <row r="8118">
          <cell r="A8118" t="str">
            <v>Q32020</v>
          </cell>
          <cell r="B8118" t="str">
            <v>QTAXCAT3</v>
          </cell>
          <cell r="C8118" t="str">
            <v>T20 Alcoholic Beverages License</v>
          </cell>
          <cell r="D8118" t="str">
            <v>Maryland</v>
          </cell>
          <cell r="G8118">
            <v>0</v>
          </cell>
        </row>
        <row r="8119">
          <cell r="A8119" t="str">
            <v>Q32020</v>
          </cell>
          <cell r="B8119" t="str">
            <v>QTAXCAT3</v>
          </cell>
          <cell r="C8119" t="str">
            <v>T20 Alcoholic Beverages License</v>
          </cell>
          <cell r="D8119" t="str">
            <v>Massachusetts</v>
          </cell>
          <cell r="G8119">
            <v>1000000</v>
          </cell>
        </row>
        <row r="8120">
          <cell r="A8120" t="str">
            <v>Q32020</v>
          </cell>
          <cell r="B8120" t="str">
            <v>QTAXCAT3</v>
          </cell>
          <cell r="C8120" t="str">
            <v>T20 Alcoholic Beverages License</v>
          </cell>
          <cell r="D8120" t="str">
            <v>Michigan</v>
          </cell>
          <cell r="G8120">
            <v>-3000000</v>
          </cell>
        </row>
        <row r="8121">
          <cell r="A8121" t="str">
            <v>Q32020</v>
          </cell>
          <cell r="B8121" t="str">
            <v>QTAXCAT3</v>
          </cell>
          <cell r="C8121" t="str">
            <v>T20 Alcoholic Beverages License</v>
          </cell>
          <cell r="D8121" t="str">
            <v>Minnesota</v>
          </cell>
          <cell r="G8121">
            <v>1000000</v>
          </cell>
        </row>
        <row r="8122">
          <cell r="A8122" t="str">
            <v>Q32020</v>
          </cell>
          <cell r="B8122" t="str">
            <v>QTAXCAT3</v>
          </cell>
          <cell r="C8122" t="str">
            <v>T20 Alcoholic Beverages License</v>
          </cell>
          <cell r="D8122" t="str">
            <v>Mississippi</v>
          </cell>
          <cell r="G8122">
            <v>0</v>
          </cell>
        </row>
        <row r="8123">
          <cell r="A8123" t="str">
            <v>Q32020</v>
          </cell>
          <cell r="B8123" t="str">
            <v>QTAXCAT3</v>
          </cell>
          <cell r="C8123" t="str">
            <v>T20 Alcoholic Beverages License</v>
          </cell>
          <cell r="D8123" t="str">
            <v>Missouri</v>
          </cell>
          <cell r="G8123">
            <v>1000000</v>
          </cell>
        </row>
        <row r="8124">
          <cell r="A8124" t="str">
            <v>Q32020</v>
          </cell>
          <cell r="B8124" t="str">
            <v>QTAXCAT3</v>
          </cell>
          <cell r="C8124" t="str">
            <v>T20 Alcoholic Beverages License</v>
          </cell>
          <cell r="D8124" t="str">
            <v>Montana</v>
          </cell>
          <cell r="G8124">
            <v>1000000</v>
          </cell>
        </row>
        <row r="8125">
          <cell r="A8125" t="str">
            <v>Q32020</v>
          </cell>
          <cell r="B8125" t="str">
            <v>QTAXCAT3</v>
          </cell>
          <cell r="C8125" t="str">
            <v>T20 Alcoholic Beverages License</v>
          </cell>
          <cell r="D8125" t="str">
            <v>Nebraska</v>
          </cell>
          <cell r="G8125">
            <v>0</v>
          </cell>
        </row>
        <row r="8126">
          <cell r="A8126" t="str">
            <v>Q32020</v>
          </cell>
          <cell r="B8126" t="str">
            <v>QTAXCAT3</v>
          </cell>
          <cell r="C8126" t="str">
            <v>T20 Alcoholic Beverages License</v>
          </cell>
          <cell r="D8126" t="str">
            <v>New Hampshire</v>
          </cell>
          <cell r="G8126">
            <v>5000000</v>
          </cell>
        </row>
        <row r="8127">
          <cell r="A8127" t="str">
            <v>Q32020</v>
          </cell>
          <cell r="B8127" t="str">
            <v>QTAXCAT3</v>
          </cell>
          <cell r="C8127" t="str">
            <v>T20 Alcoholic Beverages License</v>
          </cell>
          <cell r="D8127" t="str">
            <v>New Jersey</v>
          </cell>
          <cell r="G8127">
            <v>0</v>
          </cell>
        </row>
        <row r="8128">
          <cell r="A8128" t="str">
            <v>Q32020</v>
          </cell>
          <cell r="B8128" t="str">
            <v>QTAXCAT3</v>
          </cell>
          <cell r="C8128" t="str">
            <v>T20 Alcoholic Beverages License</v>
          </cell>
          <cell r="D8128" t="str">
            <v>New Mexico</v>
          </cell>
          <cell r="G8128">
            <v>0</v>
          </cell>
        </row>
        <row r="8129">
          <cell r="A8129" t="str">
            <v>Q32020</v>
          </cell>
          <cell r="B8129" t="str">
            <v>QTAXCAT3</v>
          </cell>
          <cell r="C8129" t="str">
            <v>T20 Alcoholic Beverages License</v>
          </cell>
          <cell r="D8129" t="str">
            <v>New York</v>
          </cell>
          <cell r="G8129">
            <v>18000000</v>
          </cell>
        </row>
        <row r="8130">
          <cell r="A8130" t="str">
            <v>Q32020</v>
          </cell>
          <cell r="B8130" t="str">
            <v>QTAXCAT3</v>
          </cell>
          <cell r="C8130" t="str">
            <v>T20 Alcoholic Beverages License</v>
          </cell>
          <cell r="D8130" t="str">
            <v>North Carolina</v>
          </cell>
          <cell r="G8130">
            <v>3000000</v>
          </cell>
        </row>
        <row r="8131">
          <cell r="A8131" t="str">
            <v>Q32020</v>
          </cell>
          <cell r="B8131" t="str">
            <v>QTAXCAT3</v>
          </cell>
          <cell r="C8131" t="str">
            <v>T20 Alcoholic Beverages License</v>
          </cell>
          <cell r="D8131" t="str">
            <v>North Dakota</v>
          </cell>
          <cell r="G8131">
            <v>0</v>
          </cell>
        </row>
        <row r="8132">
          <cell r="A8132" t="str">
            <v>Q32020</v>
          </cell>
          <cell r="B8132" t="str">
            <v>QTAXCAT3</v>
          </cell>
          <cell r="C8132" t="str">
            <v>T20 Alcoholic Beverages License</v>
          </cell>
          <cell r="D8132" t="str">
            <v>Ohio</v>
          </cell>
          <cell r="G8132">
            <v>7000000</v>
          </cell>
        </row>
        <row r="8133">
          <cell r="A8133" t="str">
            <v>Q32020</v>
          </cell>
          <cell r="B8133" t="str">
            <v>QTAXCAT3</v>
          </cell>
          <cell r="C8133" t="str">
            <v>T20 Alcoholic Beverages License</v>
          </cell>
          <cell r="D8133" t="str">
            <v>Oklahoma</v>
          </cell>
          <cell r="G8133">
            <v>0</v>
          </cell>
        </row>
        <row r="8134">
          <cell r="A8134" t="str">
            <v>Q32020</v>
          </cell>
          <cell r="B8134" t="str">
            <v>QTAXCAT3</v>
          </cell>
          <cell r="C8134" t="str">
            <v>T20 Alcoholic Beverages License</v>
          </cell>
          <cell r="D8134" t="str">
            <v>Oregon</v>
          </cell>
          <cell r="G8134">
            <v>1000000</v>
          </cell>
        </row>
        <row r="8135">
          <cell r="A8135" t="str">
            <v>Q32020</v>
          </cell>
          <cell r="B8135" t="str">
            <v>QTAXCAT3</v>
          </cell>
          <cell r="C8135" t="str">
            <v>T20 Alcoholic Beverages License</v>
          </cell>
          <cell r="D8135" t="str">
            <v>Pennsylvania</v>
          </cell>
          <cell r="G8135">
            <v>10000000</v>
          </cell>
        </row>
        <row r="8136">
          <cell r="A8136" t="str">
            <v>Q32020</v>
          </cell>
          <cell r="B8136" t="str">
            <v>QTAXCAT3</v>
          </cell>
          <cell r="C8136" t="str">
            <v>T20 Alcoholic Beverages License</v>
          </cell>
          <cell r="D8136" t="str">
            <v>Rhode Island</v>
          </cell>
          <cell r="G8136">
            <v>0</v>
          </cell>
        </row>
        <row r="8137">
          <cell r="A8137" t="str">
            <v>Q32020</v>
          </cell>
          <cell r="B8137" t="str">
            <v>QTAXCAT3</v>
          </cell>
          <cell r="C8137" t="str">
            <v>T20 Alcoholic Beverages License</v>
          </cell>
          <cell r="D8137" t="str">
            <v>South Carolina</v>
          </cell>
          <cell r="G8137">
            <v>4000000</v>
          </cell>
        </row>
        <row r="8138">
          <cell r="A8138" t="str">
            <v>Q32020</v>
          </cell>
          <cell r="B8138" t="str">
            <v>QTAXCAT3</v>
          </cell>
          <cell r="C8138" t="str">
            <v>T20 Alcoholic Beverages License</v>
          </cell>
          <cell r="D8138" t="str">
            <v>South Dakota</v>
          </cell>
          <cell r="G8138">
            <v>0</v>
          </cell>
        </row>
        <row r="8139">
          <cell r="A8139" t="str">
            <v>Q32020</v>
          </cell>
          <cell r="B8139" t="str">
            <v>QTAXCAT3</v>
          </cell>
          <cell r="C8139" t="str">
            <v>T20 Alcoholic Beverages License</v>
          </cell>
          <cell r="D8139" t="str">
            <v>Tennessee</v>
          </cell>
          <cell r="G8139">
            <v>5000000</v>
          </cell>
        </row>
        <row r="8140">
          <cell r="A8140" t="str">
            <v>Q32020</v>
          </cell>
          <cell r="B8140" t="str">
            <v>QTAXCAT3</v>
          </cell>
          <cell r="C8140" t="str">
            <v>T20 Alcoholic Beverages License</v>
          </cell>
          <cell r="D8140" t="str">
            <v>Texas</v>
          </cell>
          <cell r="G8140">
            <v>17000000</v>
          </cell>
        </row>
        <row r="8141">
          <cell r="A8141" t="str">
            <v>Q32020</v>
          </cell>
          <cell r="B8141" t="str">
            <v>QTAXCAT3</v>
          </cell>
          <cell r="C8141" t="str">
            <v>T20 Alcoholic Beverages License</v>
          </cell>
          <cell r="D8141" t="str">
            <v>Utah</v>
          </cell>
          <cell r="G8141">
            <v>0</v>
          </cell>
        </row>
        <row r="8142">
          <cell r="A8142" t="str">
            <v>Q32020</v>
          </cell>
          <cell r="B8142" t="str">
            <v>QTAXCAT3</v>
          </cell>
          <cell r="C8142" t="str">
            <v>T20 Alcoholic Beverages License</v>
          </cell>
          <cell r="D8142" t="str">
            <v>Vermont</v>
          </cell>
          <cell r="G8142">
            <v>0</v>
          </cell>
        </row>
        <row r="8143">
          <cell r="A8143" t="str">
            <v>Q32020</v>
          </cell>
          <cell r="B8143" t="str">
            <v>QTAXCAT3</v>
          </cell>
          <cell r="C8143" t="str">
            <v>T20 Alcoholic Beverages License</v>
          </cell>
          <cell r="D8143" t="str">
            <v>Virginia</v>
          </cell>
          <cell r="G8143">
            <v>0</v>
          </cell>
        </row>
        <row r="8144">
          <cell r="A8144" t="str">
            <v>Q32020</v>
          </cell>
          <cell r="B8144" t="str">
            <v>QTAXCAT3</v>
          </cell>
          <cell r="C8144" t="str">
            <v>T20 Alcoholic Beverages License</v>
          </cell>
          <cell r="D8144" t="str">
            <v>Washington</v>
          </cell>
          <cell r="G8144">
            <v>10000000</v>
          </cell>
        </row>
        <row r="8145">
          <cell r="A8145" t="str">
            <v>Q32020</v>
          </cell>
          <cell r="B8145" t="str">
            <v>QTAXCAT3</v>
          </cell>
          <cell r="C8145" t="str">
            <v>T20 Alcoholic Beverages License</v>
          </cell>
          <cell r="D8145" t="str">
            <v>West Virginia</v>
          </cell>
          <cell r="G8145">
            <v>0</v>
          </cell>
        </row>
        <row r="8146">
          <cell r="A8146" t="str">
            <v>Q32020</v>
          </cell>
          <cell r="B8146" t="str">
            <v>QTAXCAT3</v>
          </cell>
          <cell r="C8146" t="str">
            <v>T20 Alcoholic Beverages License</v>
          </cell>
          <cell r="D8146" t="str">
            <v>Wisconsin</v>
          </cell>
          <cell r="G8146">
            <v>0</v>
          </cell>
        </row>
        <row r="8147">
          <cell r="A8147" t="str">
            <v>Q32020</v>
          </cell>
          <cell r="B8147" t="str">
            <v>QTAXCAT3</v>
          </cell>
          <cell r="C8147" t="str">
            <v>T20 Alcoholic Beverages License</v>
          </cell>
          <cell r="D8147" t="str">
            <v>Wyoming</v>
          </cell>
          <cell r="G8147">
            <v>0</v>
          </cell>
        </row>
        <row r="8148">
          <cell r="A8148" t="str">
            <v>Q32020</v>
          </cell>
          <cell r="B8148" t="str">
            <v>QTAXCAT3</v>
          </cell>
          <cell r="C8148" t="str">
            <v>T20 Alcoholic Beverages License</v>
          </cell>
          <cell r="D8148" t="str">
            <v>District of Columbia</v>
          </cell>
          <cell r="G8148">
            <v>2000000</v>
          </cell>
        </row>
        <row r="8149">
          <cell r="A8149" t="str">
            <v>Q32020</v>
          </cell>
          <cell r="B8149" t="str">
            <v>QTAXCAT3</v>
          </cell>
          <cell r="C8149" t="str">
            <v>T21 Amusements License</v>
          </cell>
          <cell r="D8149" t="str">
            <v>U.S. Total</v>
          </cell>
          <cell r="G8149">
            <v>93000000</v>
          </cell>
        </row>
        <row r="8150">
          <cell r="A8150" t="str">
            <v>Q32020</v>
          </cell>
          <cell r="B8150" t="str">
            <v>QTAXCAT3</v>
          </cell>
          <cell r="C8150" t="str">
            <v>T21 Amusements License</v>
          </cell>
          <cell r="D8150" t="str">
            <v>Alaska</v>
          </cell>
          <cell r="G8150">
            <v>0</v>
          </cell>
        </row>
        <row r="8151">
          <cell r="A8151" t="str">
            <v>Q32020</v>
          </cell>
          <cell r="B8151" t="str">
            <v>QTAXCAT3</v>
          </cell>
          <cell r="C8151" t="str">
            <v>T21 Amusements License</v>
          </cell>
          <cell r="D8151" t="str">
            <v>Arkansas</v>
          </cell>
          <cell r="G8151">
            <v>0</v>
          </cell>
        </row>
        <row r="8152">
          <cell r="A8152" t="str">
            <v>Q32020</v>
          </cell>
          <cell r="B8152" t="str">
            <v>QTAXCAT3</v>
          </cell>
          <cell r="C8152" t="str">
            <v>T21 Amusements License</v>
          </cell>
          <cell r="D8152" t="str">
            <v>California</v>
          </cell>
          <cell r="G8152">
            <v>3000000</v>
          </cell>
        </row>
        <row r="8153">
          <cell r="A8153" t="str">
            <v>Q32020</v>
          </cell>
          <cell r="B8153" t="str">
            <v>QTAXCAT3</v>
          </cell>
          <cell r="C8153" t="str">
            <v>T21 Amusements License</v>
          </cell>
          <cell r="D8153" t="str">
            <v>Colorado</v>
          </cell>
          <cell r="G8153">
            <v>0</v>
          </cell>
        </row>
        <row r="8154">
          <cell r="A8154" t="str">
            <v>Q32020</v>
          </cell>
          <cell r="B8154" t="str">
            <v>QTAXCAT3</v>
          </cell>
          <cell r="C8154" t="str">
            <v>T21 Amusements License</v>
          </cell>
          <cell r="D8154" t="str">
            <v>Connecticut</v>
          </cell>
          <cell r="G8154">
            <v>0</v>
          </cell>
        </row>
        <row r="8155">
          <cell r="A8155" t="str">
            <v>Q32020</v>
          </cell>
          <cell r="B8155" t="str">
            <v>QTAXCAT3</v>
          </cell>
          <cell r="C8155" t="str">
            <v>T21 Amusements License</v>
          </cell>
          <cell r="D8155" t="str">
            <v>Delaware</v>
          </cell>
          <cell r="G8155">
            <v>0</v>
          </cell>
        </row>
        <row r="8156">
          <cell r="A8156" t="str">
            <v>Q32020</v>
          </cell>
          <cell r="B8156" t="str">
            <v>QTAXCAT3</v>
          </cell>
          <cell r="C8156" t="str">
            <v>T21 Amusements License</v>
          </cell>
          <cell r="D8156" t="str">
            <v>Florida</v>
          </cell>
          <cell r="G8156">
            <v>1000000</v>
          </cell>
        </row>
        <row r="8157">
          <cell r="A8157" t="str">
            <v>Q32020</v>
          </cell>
          <cell r="B8157" t="str">
            <v>QTAXCAT3</v>
          </cell>
          <cell r="C8157" t="str">
            <v>T21 Amusements License</v>
          </cell>
          <cell r="D8157" t="str">
            <v>Georgia</v>
          </cell>
          <cell r="G8157">
            <v>0</v>
          </cell>
        </row>
        <row r="8158">
          <cell r="A8158" t="str">
            <v>Q32020</v>
          </cell>
          <cell r="B8158" t="str">
            <v>QTAXCAT3</v>
          </cell>
          <cell r="C8158" t="str">
            <v>T21 Amusements License</v>
          </cell>
          <cell r="D8158" t="str">
            <v>Idaho</v>
          </cell>
          <cell r="G8158">
            <v>0</v>
          </cell>
        </row>
        <row r="8159">
          <cell r="A8159" t="str">
            <v>Q32020</v>
          </cell>
          <cell r="B8159" t="str">
            <v>QTAXCAT3</v>
          </cell>
          <cell r="C8159" t="str">
            <v>T21 Amusements License</v>
          </cell>
          <cell r="D8159" t="str">
            <v>Illinois</v>
          </cell>
          <cell r="G8159">
            <v>8000000</v>
          </cell>
        </row>
        <row r="8160">
          <cell r="A8160" t="str">
            <v>Q32020</v>
          </cell>
          <cell r="B8160" t="str">
            <v>QTAXCAT3</v>
          </cell>
          <cell r="C8160" t="str">
            <v>T21 Amusements License</v>
          </cell>
          <cell r="D8160" t="str">
            <v>Indiana</v>
          </cell>
          <cell r="G8160">
            <v>1000000</v>
          </cell>
        </row>
        <row r="8161">
          <cell r="A8161" t="str">
            <v>Q32020</v>
          </cell>
          <cell r="B8161" t="str">
            <v>QTAXCAT3</v>
          </cell>
          <cell r="C8161" t="str">
            <v>T21 Amusements License</v>
          </cell>
          <cell r="D8161" t="str">
            <v>Iowa</v>
          </cell>
          <cell r="G8161">
            <v>6000000</v>
          </cell>
        </row>
        <row r="8162">
          <cell r="A8162" t="str">
            <v>Q32020</v>
          </cell>
          <cell r="B8162" t="str">
            <v>QTAXCAT3</v>
          </cell>
          <cell r="C8162" t="str">
            <v>T21 Amusements License</v>
          </cell>
          <cell r="D8162" t="str">
            <v>Kansas</v>
          </cell>
          <cell r="G8162">
            <v>3000000</v>
          </cell>
        </row>
        <row r="8163">
          <cell r="A8163" t="str">
            <v>Q32020</v>
          </cell>
          <cell r="B8163" t="str">
            <v>QTAXCAT3</v>
          </cell>
          <cell r="C8163" t="str">
            <v>T21 Amusements License</v>
          </cell>
          <cell r="D8163" t="str">
            <v>Kentucky</v>
          </cell>
          <cell r="G8163">
            <v>0</v>
          </cell>
        </row>
        <row r="8164">
          <cell r="A8164" t="str">
            <v>Q32020</v>
          </cell>
          <cell r="B8164" t="str">
            <v>QTAXCAT3</v>
          </cell>
          <cell r="C8164" t="str">
            <v>T21 Amusements License</v>
          </cell>
          <cell r="D8164" t="str">
            <v>Maine</v>
          </cell>
          <cell r="G8164">
            <v>0</v>
          </cell>
        </row>
        <row r="8165">
          <cell r="A8165" t="str">
            <v>Q32020</v>
          </cell>
          <cell r="B8165" t="str">
            <v>QTAXCAT3</v>
          </cell>
          <cell r="C8165" t="str">
            <v>T21 Amusements License</v>
          </cell>
          <cell r="D8165" t="str">
            <v>Maryland</v>
          </cell>
          <cell r="G8165">
            <v>0</v>
          </cell>
        </row>
        <row r="8166">
          <cell r="A8166" t="str">
            <v>Q32020</v>
          </cell>
          <cell r="B8166" t="str">
            <v>QTAXCAT3</v>
          </cell>
          <cell r="C8166" t="str">
            <v>T21 Amusements License</v>
          </cell>
          <cell r="D8166" t="str">
            <v>Massachusetts</v>
          </cell>
          <cell r="G8166">
            <v>2000000</v>
          </cell>
        </row>
        <row r="8167">
          <cell r="A8167" t="str">
            <v>Q32020</v>
          </cell>
          <cell r="B8167" t="str">
            <v>QTAXCAT3</v>
          </cell>
          <cell r="C8167" t="str">
            <v>T21 Amusements License</v>
          </cell>
          <cell r="D8167" t="str">
            <v>Minnesota</v>
          </cell>
          <cell r="G8167">
            <v>1000000</v>
          </cell>
        </row>
        <row r="8168">
          <cell r="A8168" t="str">
            <v>Q32020</v>
          </cell>
          <cell r="B8168" t="str">
            <v>QTAXCAT3</v>
          </cell>
          <cell r="C8168" t="str">
            <v>T21 Amusements License</v>
          </cell>
          <cell r="D8168" t="str">
            <v>Mississippi</v>
          </cell>
          <cell r="G8168">
            <v>3000000</v>
          </cell>
        </row>
        <row r="8169">
          <cell r="A8169" t="str">
            <v>Q32020</v>
          </cell>
          <cell r="B8169" t="str">
            <v>QTAXCAT3</v>
          </cell>
          <cell r="C8169" t="str">
            <v>T21 Amusements License</v>
          </cell>
          <cell r="D8169" t="str">
            <v>Missouri</v>
          </cell>
          <cell r="G8169">
            <v>0</v>
          </cell>
        </row>
        <row r="8170">
          <cell r="A8170" t="str">
            <v>Q32020</v>
          </cell>
          <cell r="B8170" t="str">
            <v>QTAXCAT3</v>
          </cell>
          <cell r="C8170" t="str">
            <v>T21 Amusements License</v>
          </cell>
          <cell r="D8170" t="str">
            <v>Montana</v>
          </cell>
          <cell r="G8170">
            <v>4000000</v>
          </cell>
        </row>
        <row r="8171">
          <cell r="A8171" t="str">
            <v>Q32020</v>
          </cell>
          <cell r="B8171" t="str">
            <v>QTAXCAT3</v>
          </cell>
          <cell r="C8171" t="str">
            <v>T21 Amusements License</v>
          </cell>
          <cell r="D8171" t="str">
            <v>Nebraska</v>
          </cell>
          <cell r="G8171">
            <v>0</v>
          </cell>
        </row>
        <row r="8172">
          <cell r="A8172" t="str">
            <v>Q32020</v>
          </cell>
          <cell r="B8172" t="str">
            <v>QTAXCAT3</v>
          </cell>
          <cell r="C8172" t="str">
            <v>T21 Amusements License</v>
          </cell>
          <cell r="D8172" t="str">
            <v>Nevada</v>
          </cell>
          <cell r="G8172">
            <v>3000000</v>
          </cell>
        </row>
        <row r="8173">
          <cell r="A8173" t="str">
            <v>Q32020</v>
          </cell>
          <cell r="B8173" t="str">
            <v>QTAXCAT3</v>
          </cell>
          <cell r="C8173" t="str">
            <v>T21 Amusements License</v>
          </cell>
          <cell r="D8173" t="str">
            <v>New Hampshire</v>
          </cell>
          <cell r="G8173">
            <v>0</v>
          </cell>
        </row>
        <row r="8174">
          <cell r="A8174" t="str">
            <v>Q32020</v>
          </cell>
          <cell r="B8174" t="str">
            <v>QTAXCAT3</v>
          </cell>
          <cell r="C8174" t="str">
            <v>T21 Amusements License</v>
          </cell>
          <cell r="D8174" t="str">
            <v>New Jersey</v>
          </cell>
          <cell r="G8174">
            <v>12000000</v>
          </cell>
        </row>
        <row r="8175">
          <cell r="A8175" t="str">
            <v>Q32020</v>
          </cell>
          <cell r="B8175" t="str">
            <v>QTAXCAT3</v>
          </cell>
          <cell r="C8175" t="str">
            <v>T21 Amusements License</v>
          </cell>
          <cell r="D8175" t="str">
            <v>New Mexico</v>
          </cell>
          <cell r="G8175">
            <v>0</v>
          </cell>
        </row>
        <row r="8176">
          <cell r="A8176" t="str">
            <v>Q32020</v>
          </cell>
          <cell r="B8176" t="str">
            <v>QTAXCAT3</v>
          </cell>
          <cell r="C8176" t="str">
            <v>T21 Amusements License</v>
          </cell>
          <cell r="D8176" t="str">
            <v>New York</v>
          </cell>
          <cell r="G8176">
            <v>0</v>
          </cell>
        </row>
        <row r="8177">
          <cell r="A8177" t="str">
            <v>Q32020</v>
          </cell>
          <cell r="B8177" t="str">
            <v>QTAXCAT3</v>
          </cell>
          <cell r="C8177" t="str">
            <v>T21 Amusements License</v>
          </cell>
          <cell r="D8177" t="str">
            <v>North Dakota</v>
          </cell>
          <cell r="G8177">
            <v>0</v>
          </cell>
        </row>
        <row r="8178">
          <cell r="A8178" t="str">
            <v>Q32020</v>
          </cell>
          <cell r="B8178" t="str">
            <v>QTAXCAT3</v>
          </cell>
          <cell r="C8178" t="str">
            <v>T21 Amusements License</v>
          </cell>
          <cell r="D8178" t="str">
            <v>Ohio</v>
          </cell>
          <cell r="G8178">
            <v>3000000</v>
          </cell>
        </row>
        <row r="8179">
          <cell r="A8179" t="str">
            <v>Q32020</v>
          </cell>
          <cell r="B8179" t="str">
            <v>QTAXCAT3</v>
          </cell>
          <cell r="C8179" t="str">
            <v>T21 Amusements License</v>
          </cell>
          <cell r="D8179" t="str">
            <v>Oklahoma</v>
          </cell>
          <cell r="G8179">
            <v>1000000</v>
          </cell>
        </row>
        <row r="8180">
          <cell r="A8180" t="str">
            <v>Q32020</v>
          </cell>
          <cell r="B8180" t="str">
            <v>QTAXCAT3</v>
          </cell>
          <cell r="C8180" t="str">
            <v>T21 Amusements License</v>
          </cell>
          <cell r="D8180" t="str">
            <v>Oregon</v>
          </cell>
          <cell r="G8180">
            <v>0</v>
          </cell>
        </row>
        <row r="8181">
          <cell r="A8181" t="str">
            <v>Q32020</v>
          </cell>
          <cell r="B8181" t="str">
            <v>QTAXCAT3</v>
          </cell>
          <cell r="C8181" t="str">
            <v>T21 Amusements License</v>
          </cell>
          <cell r="D8181" t="str">
            <v>Pennsylvania</v>
          </cell>
          <cell r="G8181">
            <v>28000000</v>
          </cell>
        </row>
        <row r="8182">
          <cell r="A8182" t="str">
            <v>Q32020</v>
          </cell>
          <cell r="B8182" t="str">
            <v>QTAXCAT3</v>
          </cell>
          <cell r="C8182" t="str">
            <v>T21 Amusements License</v>
          </cell>
          <cell r="D8182" t="str">
            <v>Rhode Island</v>
          </cell>
          <cell r="G8182">
            <v>0</v>
          </cell>
        </row>
        <row r="8183">
          <cell r="A8183" t="str">
            <v>Q32020</v>
          </cell>
          <cell r="B8183" t="str">
            <v>QTAXCAT3</v>
          </cell>
          <cell r="C8183" t="str">
            <v>T21 Amusements License</v>
          </cell>
          <cell r="D8183" t="str">
            <v>South Carolina</v>
          </cell>
          <cell r="G8183">
            <v>1000000</v>
          </cell>
        </row>
        <row r="8184">
          <cell r="A8184" t="str">
            <v>Q32020</v>
          </cell>
          <cell r="B8184" t="str">
            <v>QTAXCAT3</v>
          </cell>
          <cell r="C8184" t="str">
            <v>T21 Amusements License</v>
          </cell>
          <cell r="D8184" t="str">
            <v>South Dakota</v>
          </cell>
          <cell r="G8184">
            <v>0</v>
          </cell>
        </row>
        <row r="8185">
          <cell r="A8185" t="str">
            <v>Q32020</v>
          </cell>
          <cell r="B8185" t="str">
            <v>QTAXCAT3</v>
          </cell>
          <cell r="C8185" t="str">
            <v>T21 Amusements License</v>
          </cell>
          <cell r="D8185" t="str">
            <v>Tennessee</v>
          </cell>
          <cell r="G8185">
            <v>0</v>
          </cell>
        </row>
        <row r="8186">
          <cell r="A8186" t="str">
            <v>Q32020</v>
          </cell>
          <cell r="B8186" t="str">
            <v>QTAXCAT3</v>
          </cell>
          <cell r="C8186" t="str">
            <v>T21 Amusements License</v>
          </cell>
          <cell r="D8186" t="str">
            <v>Texas</v>
          </cell>
          <cell r="G8186">
            <v>1000000</v>
          </cell>
        </row>
        <row r="8187">
          <cell r="A8187" t="str">
            <v>Q32020</v>
          </cell>
          <cell r="B8187" t="str">
            <v>QTAXCAT3</v>
          </cell>
          <cell r="C8187" t="str">
            <v>T21 Amusements License</v>
          </cell>
          <cell r="D8187" t="str">
            <v>Vermont</v>
          </cell>
          <cell r="G8187">
            <v>0</v>
          </cell>
        </row>
        <row r="8188">
          <cell r="A8188" t="str">
            <v>Q32020</v>
          </cell>
          <cell r="B8188" t="str">
            <v>QTAXCAT3</v>
          </cell>
          <cell r="C8188" t="str">
            <v>T21 Amusements License</v>
          </cell>
          <cell r="D8188" t="str">
            <v>Virginia</v>
          </cell>
          <cell r="G8188">
            <v>5000000</v>
          </cell>
        </row>
        <row r="8189">
          <cell r="A8189" t="str">
            <v>Q32020</v>
          </cell>
          <cell r="B8189" t="str">
            <v>QTAXCAT3</v>
          </cell>
          <cell r="C8189" t="str">
            <v>T21 Amusements License</v>
          </cell>
          <cell r="D8189" t="str">
            <v>Washington</v>
          </cell>
          <cell r="G8189">
            <v>3000000</v>
          </cell>
        </row>
        <row r="8190">
          <cell r="A8190" t="str">
            <v>Q32020</v>
          </cell>
          <cell r="B8190" t="str">
            <v>QTAXCAT3</v>
          </cell>
          <cell r="C8190" t="str">
            <v>T21 Amusements License</v>
          </cell>
          <cell r="D8190" t="str">
            <v>West Virginia</v>
          </cell>
          <cell r="G8190">
            <v>0</v>
          </cell>
        </row>
        <row r="8191">
          <cell r="A8191" t="str">
            <v>Q32020</v>
          </cell>
          <cell r="B8191" t="str">
            <v>QTAXCAT3</v>
          </cell>
          <cell r="C8191" t="str">
            <v>T21 Amusements License</v>
          </cell>
          <cell r="D8191" t="str">
            <v>Wisconsin</v>
          </cell>
          <cell r="G8191">
            <v>0</v>
          </cell>
        </row>
        <row r="8192">
          <cell r="A8192" t="str">
            <v>Q32020</v>
          </cell>
          <cell r="B8192" t="str">
            <v>QTAXCAT3</v>
          </cell>
          <cell r="C8192" t="str">
            <v>T21 Amusements License</v>
          </cell>
          <cell r="D8192" t="str">
            <v>Wyoming</v>
          </cell>
          <cell r="G8192">
            <v>0</v>
          </cell>
        </row>
        <row r="8193">
          <cell r="A8193" t="str">
            <v>Q32020</v>
          </cell>
          <cell r="B8193" t="str">
            <v>QTAXCAT3</v>
          </cell>
          <cell r="C8193" t="str">
            <v>T22 Corporations In General License</v>
          </cell>
          <cell r="D8193" t="str">
            <v>U.S. Total</v>
          </cell>
          <cell r="G8193">
            <v>1611000000</v>
          </cell>
        </row>
        <row r="8194">
          <cell r="A8194" t="str">
            <v>Q32020</v>
          </cell>
          <cell r="B8194" t="str">
            <v>QTAXCAT3</v>
          </cell>
          <cell r="C8194" t="str">
            <v>T22 Corporations In General License</v>
          </cell>
          <cell r="D8194" t="str">
            <v>Alabama</v>
          </cell>
          <cell r="G8194">
            <v>90000000</v>
          </cell>
        </row>
        <row r="8195">
          <cell r="A8195" t="str">
            <v>Q32020</v>
          </cell>
          <cell r="B8195" t="str">
            <v>QTAXCAT3</v>
          </cell>
          <cell r="C8195" t="str">
            <v>T22 Corporations In General License</v>
          </cell>
          <cell r="D8195" t="str">
            <v>Arizona</v>
          </cell>
          <cell r="G8195">
            <v>6000000</v>
          </cell>
        </row>
        <row r="8196">
          <cell r="A8196" t="str">
            <v>Q32020</v>
          </cell>
          <cell r="B8196" t="str">
            <v>QTAXCAT3</v>
          </cell>
          <cell r="C8196" t="str">
            <v>T22 Corporations In General License</v>
          </cell>
          <cell r="D8196" t="str">
            <v>Arkansas</v>
          </cell>
          <cell r="G8196">
            <v>5000000</v>
          </cell>
        </row>
        <row r="8197">
          <cell r="A8197" t="str">
            <v>Q32020</v>
          </cell>
          <cell r="B8197" t="str">
            <v>QTAXCAT3</v>
          </cell>
          <cell r="C8197" t="str">
            <v>T22 Corporations In General License</v>
          </cell>
          <cell r="D8197" t="str">
            <v>California</v>
          </cell>
          <cell r="G8197">
            <v>23000000</v>
          </cell>
        </row>
        <row r="8198">
          <cell r="A8198" t="str">
            <v>Q32020</v>
          </cell>
          <cell r="B8198" t="str">
            <v>QTAXCAT3</v>
          </cell>
          <cell r="C8198" t="str">
            <v>T22 Corporations In General License</v>
          </cell>
          <cell r="D8198" t="str">
            <v>Colorado</v>
          </cell>
          <cell r="G8198">
            <v>6000000</v>
          </cell>
        </row>
        <row r="8199">
          <cell r="A8199" t="str">
            <v>Q32020</v>
          </cell>
          <cell r="B8199" t="str">
            <v>QTAXCAT3</v>
          </cell>
          <cell r="C8199" t="str">
            <v>T22 Corporations In General License</v>
          </cell>
          <cell r="D8199" t="str">
            <v>Connecticut</v>
          </cell>
          <cell r="G8199">
            <v>9000000</v>
          </cell>
        </row>
        <row r="8200">
          <cell r="A8200" t="str">
            <v>Q32020</v>
          </cell>
          <cell r="B8200" t="str">
            <v>QTAXCAT3</v>
          </cell>
          <cell r="C8200" t="str">
            <v>T22 Corporations In General License</v>
          </cell>
          <cell r="D8200" t="str">
            <v>Delaware</v>
          </cell>
          <cell r="G8200">
            <v>292000000</v>
          </cell>
        </row>
        <row r="8201">
          <cell r="A8201" t="str">
            <v>Q32020</v>
          </cell>
          <cell r="B8201" t="str">
            <v>QTAXCAT3</v>
          </cell>
          <cell r="C8201" t="str">
            <v>T22 Corporations In General License</v>
          </cell>
          <cell r="D8201" t="str">
            <v>Florida</v>
          </cell>
          <cell r="G8201">
            <v>41000000</v>
          </cell>
        </row>
        <row r="8202">
          <cell r="A8202" t="str">
            <v>Q32020</v>
          </cell>
          <cell r="B8202" t="str">
            <v>QTAXCAT3</v>
          </cell>
          <cell r="C8202" t="str">
            <v>T22 Corporations In General License</v>
          </cell>
          <cell r="D8202" t="str">
            <v>Georgia</v>
          </cell>
          <cell r="G8202">
            <v>16000000</v>
          </cell>
        </row>
        <row r="8203">
          <cell r="A8203" t="str">
            <v>Q32020</v>
          </cell>
          <cell r="B8203" t="str">
            <v>QTAXCAT3</v>
          </cell>
          <cell r="C8203" t="str">
            <v>T22 Corporations In General License</v>
          </cell>
          <cell r="D8203" t="str">
            <v>Hawaii</v>
          </cell>
          <cell r="G8203">
            <v>0</v>
          </cell>
        </row>
        <row r="8204">
          <cell r="A8204" t="str">
            <v>Q32020</v>
          </cell>
          <cell r="B8204" t="str">
            <v>QTAXCAT3</v>
          </cell>
          <cell r="C8204" t="str">
            <v>T22 Corporations In General License</v>
          </cell>
          <cell r="D8204" t="str">
            <v>Idaho</v>
          </cell>
          <cell r="G8204">
            <v>1000000</v>
          </cell>
        </row>
        <row r="8205">
          <cell r="A8205" t="str">
            <v>Q32020</v>
          </cell>
          <cell r="B8205" t="str">
            <v>QTAXCAT3</v>
          </cell>
          <cell r="C8205" t="str">
            <v>T22 Corporations In General License</v>
          </cell>
          <cell r="D8205" t="str">
            <v>Illinois</v>
          </cell>
          <cell r="G8205">
            <v>106000000</v>
          </cell>
        </row>
        <row r="8206">
          <cell r="A8206" t="str">
            <v>Q32020</v>
          </cell>
          <cell r="B8206" t="str">
            <v>QTAXCAT3</v>
          </cell>
          <cell r="C8206" t="str">
            <v>T22 Corporations In General License</v>
          </cell>
          <cell r="D8206" t="str">
            <v>Indiana</v>
          </cell>
          <cell r="G8206">
            <v>2000000</v>
          </cell>
        </row>
        <row r="8207">
          <cell r="A8207" t="str">
            <v>Q32020</v>
          </cell>
          <cell r="B8207" t="str">
            <v>QTAXCAT3</v>
          </cell>
          <cell r="C8207" t="str">
            <v>T22 Corporations In General License</v>
          </cell>
          <cell r="D8207" t="str">
            <v>Iowa</v>
          </cell>
          <cell r="G8207">
            <v>14000000</v>
          </cell>
        </row>
        <row r="8208">
          <cell r="A8208" t="str">
            <v>Q32020</v>
          </cell>
          <cell r="B8208" t="str">
            <v>QTAXCAT3</v>
          </cell>
          <cell r="C8208" t="str">
            <v>T22 Corporations In General License</v>
          </cell>
          <cell r="D8208" t="str">
            <v>Kansas</v>
          </cell>
          <cell r="G8208">
            <v>5000000</v>
          </cell>
        </row>
        <row r="8209">
          <cell r="A8209" t="str">
            <v>Q32020</v>
          </cell>
          <cell r="B8209" t="str">
            <v>QTAXCAT3</v>
          </cell>
          <cell r="C8209" t="str">
            <v>T22 Corporations In General License</v>
          </cell>
          <cell r="D8209" t="str">
            <v>Kentucky</v>
          </cell>
          <cell r="G8209">
            <v>1000000</v>
          </cell>
        </row>
        <row r="8210">
          <cell r="A8210" t="str">
            <v>Q32020</v>
          </cell>
          <cell r="B8210" t="str">
            <v>QTAXCAT3</v>
          </cell>
          <cell r="C8210" t="str">
            <v>T22 Corporations In General License</v>
          </cell>
          <cell r="D8210" t="str">
            <v>Louisiana</v>
          </cell>
          <cell r="G8210">
            <v>67000000</v>
          </cell>
        </row>
        <row r="8211">
          <cell r="A8211" t="str">
            <v>Q32020</v>
          </cell>
          <cell r="B8211" t="str">
            <v>QTAXCAT3</v>
          </cell>
          <cell r="C8211" t="str">
            <v>T22 Corporations In General License</v>
          </cell>
          <cell r="D8211" t="str">
            <v>Maine</v>
          </cell>
          <cell r="G8211">
            <v>3000000</v>
          </cell>
        </row>
        <row r="8212">
          <cell r="A8212" t="str">
            <v>Q32020</v>
          </cell>
          <cell r="B8212" t="str">
            <v>QTAXCAT3</v>
          </cell>
          <cell r="C8212" t="str">
            <v>T22 Corporations In General License</v>
          </cell>
          <cell r="D8212" t="str">
            <v>Maryland</v>
          </cell>
          <cell r="G8212">
            <v>44000000</v>
          </cell>
        </row>
        <row r="8213">
          <cell r="A8213" t="str">
            <v>Q32020</v>
          </cell>
          <cell r="B8213" t="str">
            <v>QTAXCAT3</v>
          </cell>
          <cell r="C8213" t="str">
            <v>T22 Corporations In General License</v>
          </cell>
          <cell r="D8213" t="str">
            <v>Massachusetts</v>
          </cell>
          <cell r="G8213">
            <v>4000000</v>
          </cell>
        </row>
        <row r="8214">
          <cell r="A8214" t="str">
            <v>Q32020</v>
          </cell>
          <cell r="B8214" t="str">
            <v>QTAXCAT3</v>
          </cell>
          <cell r="C8214" t="str">
            <v>T22 Corporations In General License</v>
          </cell>
          <cell r="D8214" t="str">
            <v>Michigan</v>
          </cell>
          <cell r="G8214">
            <v>6000000</v>
          </cell>
        </row>
        <row r="8215">
          <cell r="A8215" t="str">
            <v>Q32020</v>
          </cell>
          <cell r="B8215" t="str">
            <v>QTAXCAT3</v>
          </cell>
          <cell r="C8215" t="str">
            <v>T22 Corporations In General License</v>
          </cell>
          <cell r="D8215" t="str">
            <v>Minnesota</v>
          </cell>
          <cell r="G8215">
            <v>3000000</v>
          </cell>
        </row>
        <row r="8216">
          <cell r="A8216" t="str">
            <v>Q32020</v>
          </cell>
          <cell r="B8216" t="str">
            <v>QTAXCAT3</v>
          </cell>
          <cell r="C8216" t="str">
            <v>T22 Corporations In General License</v>
          </cell>
          <cell r="D8216" t="str">
            <v>Mississippi</v>
          </cell>
          <cell r="G8216">
            <v>48000000</v>
          </cell>
        </row>
        <row r="8217">
          <cell r="A8217" t="str">
            <v>Q32020</v>
          </cell>
          <cell r="B8217" t="str">
            <v>QTAXCAT3</v>
          </cell>
          <cell r="C8217" t="str">
            <v>T22 Corporations In General License</v>
          </cell>
          <cell r="D8217" t="str">
            <v>Missouri</v>
          </cell>
          <cell r="G8217">
            <v>0</v>
          </cell>
        </row>
        <row r="8218">
          <cell r="A8218" t="str">
            <v>Q32020</v>
          </cell>
          <cell r="B8218" t="str">
            <v>QTAXCAT3</v>
          </cell>
          <cell r="C8218" t="str">
            <v>T22 Corporations In General License</v>
          </cell>
          <cell r="D8218" t="str">
            <v>Montana</v>
          </cell>
          <cell r="G8218">
            <v>1000000</v>
          </cell>
        </row>
        <row r="8219">
          <cell r="A8219" t="str">
            <v>Q32020</v>
          </cell>
          <cell r="B8219" t="str">
            <v>QTAXCAT3</v>
          </cell>
          <cell r="C8219" t="str">
            <v>T22 Corporations In General License</v>
          </cell>
          <cell r="D8219" t="str">
            <v>Nebraska</v>
          </cell>
          <cell r="G8219">
            <v>1000000</v>
          </cell>
        </row>
        <row r="8220">
          <cell r="A8220" t="str">
            <v>Q32020</v>
          </cell>
          <cell r="B8220" t="str">
            <v>QTAXCAT3</v>
          </cell>
          <cell r="C8220" t="str">
            <v>T22 Corporations In General License</v>
          </cell>
          <cell r="D8220" t="str">
            <v>Nevada</v>
          </cell>
          <cell r="G8220">
            <v>19000000</v>
          </cell>
        </row>
        <row r="8221">
          <cell r="A8221" t="str">
            <v>Q32020</v>
          </cell>
          <cell r="B8221" t="str">
            <v>QTAXCAT3</v>
          </cell>
          <cell r="C8221" t="str">
            <v>T22 Corporations In General License</v>
          </cell>
          <cell r="D8221" t="str">
            <v>New Hampshire</v>
          </cell>
          <cell r="G8221">
            <v>0</v>
          </cell>
        </row>
        <row r="8222">
          <cell r="A8222" t="str">
            <v>Q32020</v>
          </cell>
          <cell r="B8222" t="str">
            <v>QTAXCAT3</v>
          </cell>
          <cell r="C8222" t="str">
            <v>T22 Corporations In General License</v>
          </cell>
          <cell r="D8222" t="str">
            <v>New Jersey</v>
          </cell>
          <cell r="G8222">
            <v>83000000</v>
          </cell>
        </row>
        <row r="8223">
          <cell r="A8223" t="str">
            <v>Q32020</v>
          </cell>
          <cell r="B8223" t="str">
            <v>QTAXCAT3</v>
          </cell>
          <cell r="C8223" t="str">
            <v>T22 Corporations In General License</v>
          </cell>
          <cell r="D8223" t="str">
            <v>New York</v>
          </cell>
          <cell r="G8223">
            <v>0</v>
          </cell>
        </row>
        <row r="8224">
          <cell r="A8224" t="str">
            <v>Q32020</v>
          </cell>
          <cell r="B8224" t="str">
            <v>QTAXCAT3</v>
          </cell>
          <cell r="C8224" t="str">
            <v>T22 Corporations In General License</v>
          </cell>
          <cell r="D8224" t="str">
            <v>North Carolina</v>
          </cell>
          <cell r="G8224">
            <v>170000000</v>
          </cell>
        </row>
        <row r="8225">
          <cell r="A8225" t="str">
            <v>Q32020</v>
          </cell>
          <cell r="B8225" t="str">
            <v>QTAXCAT3</v>
          </cell>
          <cell r="C8225" t="str">
            <v>T22 Corporations In General License</v>
          </cell>
          <cell r="D8225" t="str">
            <v>Ohio</v>
          </cell>
          <cell r="G8225">
            <v>2000000</v>
          </cell>
        </row>
        <row r="8226">
          <cell r="A8226" t="str">
            <v>Q32020</v>
          </cell>
          <cell r="B8226" t="str">
            <v>QTAXCAT3</v>
          </cell>
          <cell r="C8226" t="str">
            <v>T22 Corporations In General License</v>
          </cell>
          <cell r="D8226" t="str">
            <v>Oklahoma</v>
          </cell>
          <cell r="G8226">
            <v>20000000</v>
          </cell>
        </row>
        <row r="8227">
          <cell r="A8227" t="str">
            <v>Q32020</v>
          </cell>
          <cell r="B8227" t="str">
            <v>QTAXCAT3</v>
          </cell>
          <cell r="C8227" t="str">
            <v>T22 Corporations In General License</v>
          </cell>
          <cell r="D8227" t="str">
            <v>Oregon</v>
          </cell>
          <cell r="G8227">
            <v>9000000</v>
          </cell>
        </row>
        <row r="8228">
          <cell r="A8228" t="str">
            <v>Q32020</v>
          </cell>
          <cell r="B8228" t="str">
            <v>QTAXCAT3</v>
          </cell>
          <cell r="C8228" t="str">
            <v>T22 Corporations In General License</v>
          </cell>
          <cell r="D8228" t="str">
            <v>Pennsylvania</v>
          </cell>
          <cell r="G8228">
            <v>-1000000</v>
          </cell>
        </row>
        <row r="8229">
          <cell r="A8229" t="str">
            <v>Q32020</v>
          </cell>
          <cell r="B8229" t="str">
            <v>QTAXCAT3</v>
          </cell>
          <cell r="C8229" t="str">
            <v>T22 Corporations In General License</v>
          </cell>
          <cell r="D8229" t="str">
            <v>Rhode Island</v>
          </cell>
          <cell r="G8229">
            <v>2000000</v>
          </cell>
        </row>
        <row r="8230">
          <cell r="A8230" t="str">
            <v>Q32020</v>
          </cell>
          <cell r="B8230" t="str">
            <v>QTAXCAT3</v>
          </cell>
          <cell r="C8230" t="str">
            <v>T22 Corporations In General License</v>
          </cell>
          <cell r="D8230" t="str">
            <v>South Carolina</v>
          </cell>
          <cell r="G8230">
            <v>17000000</v>
          </cell>
        </row>
        <row r="8231">
          <cell r="A8231" t="str">
            <v>Q32020</v>
          </cell>
          <cell r="B8231" t="str">
            <v>QTAXCAT3</v>
          </cell>
          <cell r="C8231" t="str">
            <v>T22 Corporations In General License</v>
          </cell>
          <cell r="D8231" t="str">
            <v>South Dakota</v>
          </cell>
          <cell r="G8231">
            <v>1000000</v>
          </cell>
        </row>
        <row r="8232">
          <cell r="A8232" t="str">
            <v>Q32020</v>
          </cell>
          <cell r="B8232" t="str">
            <v>QTAXCAT3</v>
          </cell>
          <cell r="C8232" t="str">
            <v>T22 Corporations In General License</v>
          </cell>
          <cell r="D8232" t="str">
            <v>Tennessee</v>
          </cell>
          <cell r="G8232">
            <v>402000000</v>
          </cell>
        </row>
        <row r="8233">
          <cell r="A8233" t="str">
            <v>Q32020</v>
          </cell>
          <cell r="B8233" t="str">
            <v>QTAXCAT3</v>
          </cell>
          <cell r="C8233" t="str">
            <v>T22 Corporations In General License</v>
          </cell>
          <cell r="D8233" t="str">
            <v>Texas</v>
          </cell>
          <cell r="G8233">
            <v>52000000</v>
          </cell>
        </row>
        <row r="8234">
          <cell r="A8234" t="str">
            <v>Q32020</v>
          </cell>
          <cell r="B8234" t="str">
            <v>QTAXCAT3</v>
          </cell>
          <cell r="C8234" t="str">
            <v>T22 Corporations In General License</v>
          </cell>
          <cell r="D8234" t="str">
            <v>Utah</v>
          </cell>
          <cell r="G8234">
            <v>0</v>
          </cell>
        </row>
        <row r="8235">
          <cell r="A8235" t="str">
            <v>Q32020</v>
          </cell>
          <cell r="B8235" t="str">
            <v>QTAXCAT3</v>
          </cell>
          <cell r="C8235" t="str">
            <v>T22 Corporations In General License</v>
          </cell>
          <cell r="D8235" t="str">
            <v>Vermont</v>
          </cell>
          <cell r="G8235">
            <v>0</v>
          </cell>
        </row>
        <row r="8236">
          <cell r="A8236" t="str">
            <v>Q32020</v>
          </cell>
          <cell r="B8236" t="str">
            <v>QTAXCAT3</v>
          </cell>
          <cell r="C8236" t="str">
            <v>T22 Corporations In General License</v>
          </cell>
          <cell r="D8236" t="str">
            <v>Virginia</v>
          </cell>
          <cell r="G8236">
            <v>19000000</v>
          </cell>
        </row>
        <row r="8237">
          <cell r="A8237" t="str">
            <v>Q32020</v>
          </cell>
          <cell r="B8237" t="str">
            <v>QTAXCAT3</v>
          </cell>
          <cell r="C8237" t="str">
            <v>T22 Corporations In General License</v>
          </cell>
          <cell r="D8237" t="str">
            <v>Washington</v>
          </cell>
          <cell r="G8237">
            <v>11000000</v>
          </cell>
        </row>
        <row r="8238">
          <cell r="A8238" t="str">
            <v>Q32020</v>
          </cell>
          <cell r="B8238" t="str">
            <v>QTAXCAT3</v>
          </cell>
          <cell r="C8238" t="str">
            <v>T22 Corporations In General License</v>
          </cell>
          <cell r="D8238" t="str">
            <v>West Virginia</v>
          </cell>
          <cell r="G8238">
            <v>0</v>
          </cell>
        </row>
        <row r="8239">
          <cell r="A8239" t="str">
            <v>Q32020</v>
          </cell>
          <cell r="B8239" t="str">
            <v>QTAXCAT3</v>
          </cell>
          <cell r="C8239" t="str">
            <v>T22 Corporations In General License</v>
          </cell>
          <cell r="D8239" t="str">
            <v>Wisconsin</v>
          </cell>
          <cell r="G8239">
            <v>6000000</v>
          </cell>
        </row>
        <row r="8240">
          <cell r="A8240" t="str">
            <v>Q32020</v>
          </cell>
          <cell r="B8240" t="str">
            <v>QTAXCAT3</v>
          </cell>
          <cell r="C8240" t="str">
            <v>T22 Corporations In General License</v>
          </cell>
          <cell r="D8240" t="str">
            <v>Wyoming</v>
          </cell>
          <cell r="G8240">
            <v>4000000</v>
          </cell>
        </row>
        <row r="8241">
          <cell r="A8241" t="str">
            <v>Q32020</v>
          </cell>
          <cell r="B8241" t="str">
            <v>QTAXCAT3</v>
          </cell>
          <cell r="C8241" t="str">
            <v>T22 Corporations In General License</v>
          </cell>
          <cell r="D8241" t="str">
            <v>District of Columbia</v>
          </cell>
          <cell r="G8241">
            <v>4000000</v>
          </cell>
        </row>
        <row r="8242">
          <cell r="A8242" t="str">
            <v>Q32020</v>
          </cell>
          <cell r="B8242" t="str">
            <v>QTAXCAT3</v>
          </cell>
          <cell r="C8242" t="str">
            <v>T23 Hunting and Fishing License</v>
          </cell>
          <cell r="D8242" t="str">
            <v>U.S. Total</v>
          </cell>
          <cell r="G8242">
            <v>504000000</v>
          </cell>
        </row>
        <row r="8243">
          <cell r="A8243" t="str">
            <v>Q32020</v>
          </cell>
          <cell r="B8243" t="str">
            <v>QTAXCAT3</v>
          </cell>
          <cell r="C8243" t="str">
            <v>T23 Hunting and Fishing License</v>
          </cell>
          <cell r="D8243" t="str">
            <v>Alabama</v>
          </cell>
          <cell r="G8243">
            <v>6000000</v>
          </cell>
        </row>
        <row r="8244">
          <cell r="A8244" t="str">
            <v>Q32020</v>
          </cell>
          <cell r="B8244" t="str">
            <v>QTAXCAT3</v>
          </cell>
          <cell r="C8244" t="str">
            <v>T23 Hunting and Fishing License</v>
          </cell>
          <cell r="D8244" t="str">
            <v>Alaska</v>
          </cell>
          <cell r="G8244">
            <v>13000000</v>
          </cell>
        </row>
        <row r="8245">
          <cell r="A8245" t="str">
            <v>Q32020</v>
          </cell>
          <cell r="B8245" t="str">
            <v>QTAXCAT3</v>
          </cell>
          <cell r="C8245" t="str">
            <v>T23 Hunting and Fishing License</v>
          </cell>
          <cell r="D8245" t="str">
            <v>Arizona</v>
          </cell>
          <cell r="G8245">
            <v>6000000</v>
          </cell>
        </row>
        <row r="8246">
          <cell r="A8246" t="str">
            <v>Q32020</v>
          </cell>
          <cell r="B8246" t="str">
            <v>QTAXCAT3</v>
          </cell>
          <cell r="C8246" t="str">
            <v>T23 Hunting and Fishing License</v>
          </cell>
          <cell r="D8246" t="str">
            <v>Arkansas</v>
          </cell>
          <cell r="G8246">
            <v>8000000</v>
          </cell>
        </row>
        <row r="8247">
          <cell r="A8247" t="str">
            <v>Q32020</v>
          </cell>
          <cell r="B8247" t="str">
            <v>QTAXCAT3</v>
          </cell>
          <cell r="C8247" t="str">
            <v>T23 Hunting and Fishing License</v>
          </cell>
          <cell r="D8247" t="str">
            <v>California</v>
          </cell>
          <cell r="G8247">
            <v>30000000</v>
          </cell>
        </row>
        <row r="8248">
          <cell r="A8248" t="str">
            <v>Q32020</v>
          </cell>
          <cell r="B8248" t="str">
            <v>QTAXCAT3</v>
          </cell>
          <cell r="C8248" t="str">
            <v>T23 Hunting and Fishing License</v>
          </cell>
          <cell r="D8248" t="str">
            <v>Colorado</v>
          </cell>
          <cell r="G8248">
            <v>30000000</v>
          </cell>
        </row>
        <row r="8249">
          <cell r="A8249" t="str">
            <v>Q32020</v>
          </cell>
          <cell r="B8249" t="str">
            <v>QTAXCAT3</v>
          </cell>
          <cell r="C8249" t="str">
            <v>T23 Hunting and Fishing License</v>
          </cell>
          <cell r="D8249" t="str">
            <v>Connecticut</v>
          </cell>
          <cell r="G8249">
            <v>1000000</v>
          </cell>
        </row>
        <row r="8250">
          <cell r="A8250" t="str">
            <v>Q32020</v>
          </cell>
          <cell r="B8250" t="str">
            <v>QTAXCAT3</v>
          </cell>
          <cell r="C8250" t="str">
            <v>T23 Hunting and Fishing License</v>
          </cell>
          <cell r="D8250" t="str">
            <v>Delaware</v>
          </cell>
          <cell r="G8250">
            <v>1000000</v>
          </cell>
        </row>
        <row r="8251">
          <cell r="A8251" t="str">
            <v>Q32020</v>
          </cell>
          <cell r="B8251" t="str">
            <v>QTAXCAT3</v>
          </cell>
          <cell r="C8251" t="str">
            <v>T23 Hunting and Fishing License</v>
          </cell>
          <cell r="D8251" t="str">
            <v>Florida</v>
          </cell>
          <cell r="G8251">
            <v>5000000</v>
          </cell>
        </row>
        <row r="8252">
          <cell r="A8252" t="str">
            <v>Q32020</v>
          </cell>
          <cell r="B8252" t="str">
            <v>QTAXCAT3</v>
          </cell>
          <cell r="C8252" t="str">
            <v>T23 Hunting and Fishing License</v>
          </cell>
          <cell r="D8252" t="str">
            <v>Georgia</v>
          </cell>
          <cell r="G8252">
            <v>8000000</v>
          </cell>
        </row>
        <row r="8253">
          <cell r="A8253" t="str">
            <v>Q32020</v>
          </cell>
          <cell r="B8253" t="str">
            <v>QTAXCAT3</v>
          </cell>
          <cell r="C8253" t="str">
            <v>T23 Hunting and Fishing License</v>
          </cell>
          <cell r="D8253" t="str">
            <v>Hawaii</v>
          </cell>
          <cell r="G8253">
            <v>0</v>
          </cell>
        </row>
        <row r="8254">
          <cell r="A8254" t="str">
            <v>Q32020</v>
          </cell>
          <cell r="B8254" t="str">
            <v>QTAXCAT3</v>
          </cell>
          <cell r="C8254" t="str">
            <v>T23 Hunting and Fishing License</v>
          </cell>
          <cell r="D8254" t="str">
            <v>Idaho</v>
          </cell>
          <cell r="G8254">
            <v>12000000</v>
          </cell>
        </row>
        <row r="8255">
          <cell r="A8255" t="str">
            <v>Q32020</v>
          </cell>
          <cell r="B8255" t="str">
            <v>QTAXCAT3</v>
          </cell>
          <cell r="C8255" t="str">
            <v>T23 Hunting and Fishing License</v>
          </cell>
          <cell r="D8255" t="str">
            <v>Illinois</v>
          </cell>
          <cell r="G8255">
            <v>10000000</v>
          </cell>
        </row>
        <row r="8256">
          <cell r="A8256" t="str">
            <v>Q32020</v>
          </cell>
          <cell r="B8256" t="str">
            <v>QTAXCAT3</v>
          </cell>
          <cell r="C8256" t="str">
            <v>T23 Hunting and Fishing License</v>
          </cell>
          <cell r="D8256" t="str">
            <v>Indiana</v>
          </cell>
          <cell r="G8256">
            <v>6000000</v>
          </cell>
        </row>
        <row r="8257">
          <cell r="A8257" t="str">
            <v>Q32020</v>
          </cell>
          <cell r="B8257" t="str">
            <v>QTAXCAT3</v>
          </cell>
          <cell r="C8257" t="str">
            <v>T23 Hunting and Fishing License</v>
          </cell>
          <cell r="D8257" t="str">
            <v>Iowa</v>
          </cell>
          <cell r="G8257">
            <v>6000000</v>
          </cell>
        </row>
        <row r="8258">
          <cell r="A8258" t="str">
            <v>Q32020</v>
          </cell>
          <cell r="B8258" t="str">
            <v>QTAXCAT3</v>
          </cell>
          <cell r="C8258" t="str">
            <v>T23 Hunting and Fishing License</v>
          </cell>
          <cell r="D8258" t="str">
            <v>Kansas</v>
          </cell>
          <cell r="G8258">
            <v>3000000</v>
          </cell>
        </row>
        <row r="8259">
          <cell r="A8259" t="str">
            <v>Q32020</v>
          </cell>
          <cell r="B8259" t="str">
            <v>QTAXCAT3</v>
          </cell>
          <cell r="C8259" t="str">
            <v>T23 Hunting and Fishing License</v>
          </cell>
          <cell r="D8259" t="str">
            <v>Kentucky</v>
          </cell>
          <cell r="G8259">
            <v>8000000</v>
          </cell>
        </row>
        <row r="8260">
          <cell r="A8260" t="str">
            <v>Q32020</v>
          </cell>
          <cell r="B8260" t="str">
            <v>QTAXCAT3</v>
          </cell>
          <cell r="C8260" t="str">
            <v>T23 Hunting and Fishing License</v>
          </cell>
          <cell r="D8260" t="str">
            <v>Louisiana</v>
          </cell>
          <cell r="G8260">
            <v>9000000</v>
          </cell>
        </row>
        <row r="8261">
          <cell r="A8261" t="str">
            <v>Q32020</v>
          </cell>
          <cell r="B8261" t="str">
            <v>QTAXCAT3</v>
          </cell>
          <cell r="C8261" t="str">
            <v>T23 Hunting and Fishing License</v>
          </cell>
          <cell r="D8261" t="str">
            <v>Maine</v>
          </cell>
          <cell r="G8261">
            <v>4000000</v>
          </cell>
        </row>
        <row r="8262">
          <cell r="A8262" t="str">
            <v>Q32020</v>
          </cell>
          <cell r="B8262" t="str">
            <v>QTAXCAT3</v>
          </cell>
          <cell r="C8262" t="str">
            <v>T23 Hunting and Fishing License</v>
          </cell>
          <cell r="D8262" t="str">
            <v>Maryland</v>
          </cell>
          <cell r="G8262">
            <v>9000000</v>
          </cell>
        </row>
        <row r="8263">
          <cell r="A8263" t="str">
            <v>Q32020</v>
          </cell>
          <cell r="B8263" t="str">
            <v>QTAXCAT3</v>
          </cell>
          <cell r="C8263" t="str">
            <v>T23 Hunting and Fishing License</v>
          </cell>
          <cell r="D8263" t="str">
            <v>Massachusetts</v>
          </cell>
          <cell r="G8263">
            <v>1000000</v>
          </cell>
        </row>
        <row r="8264">
          <cell r="A8264" t="str">
            <v>Q32020</v>
          </cell>
          <cell r="B8264" t="str">
            <v>QTAXCAT3</v>
          </cell>
          <cell r="C8264" t="str">
            <v>T23 Hunting and Fishing License</v>
          </cell>
          <cell r="D8264" t="str">
            <v>Michigan</v>
          </cell>
          <cell r="G8264">
            <v>20000000</v>
          </cell>
        </row>
        <row r="8265">
          <cell r="A8265" t="str">
            <v>Q32020</v>
          </cell>
          <cell r="B8265" t="str">
            <v>QTAXCAT3</v>
          </cell>
          <cell r="C8265" t="str">
            <v>T23 Hunting and Fishing License</v>
          </cell>
          <cell r="D8265" t="str">
            <v>Minnesota</v>
          </cell>
          <cell r="G8265">
            <v>24000000</v>
          </cell>
        </row>
        <row r="8266">
          <cell r="A8266" t="str">
            <v>Q32020</v>
          </cell>
          <cell r="B8266" t="str">
            <v>QTAXCAT3</v>
          </cell>
          <cell r="C8266" t="str">
            <v>T23 Hunting and Fishing License</v>
          </cell>
          <cell r="D8266" t="str">
            <v>Mississippi</v>
          </cell>
          <cell r="G8266">
            <v>1000000</v>
          </cell>
        </row>
        <row r="8267">
          <cell r="A8267" t="str">
            <v>Q32020</v>
          </cell>
          <cell r="B8267" t="str">
            <v>QTAXCAT3</v>
          </cell>
          <cell r="C8267" t="str">
            <v>T23 Hunting and Fishing License</v>
          </cell>
          <cell r="D8267" t="str">
            <v>Missouri</v>
          </cell>
          <cell r="G8267">
            <v>8000000</v>
          </cell>
        </row>
        <row r="8268">
          <cell r="A8268" t="str">
            <v>Q32020</v>
          </cell>
          <cell r="B8268" t="str">
            <v>QTAXCAT3</v>
          </cell>
          <cell r="C8268" t="str">
            <v>T23 Hunting and Fishing License</v>
          </cell>
          <cell r="D8268" t="str">
            <v>Montana</v>
          </cell>
          <cell r="G8268">
            <v>12000000</v>
          </cell>
        </row>
        <row r="8269">
          <cell r="A8269" t="str">
            <v>Q32020</v>
          </cell>
          <cell r="B8269" t="str">
            <v>QTAXCAT3</v>
          </cell>
          <cell r="C8269" t="str">
            <v>T23 Hunting and Fishing License</v>
          </cell>
          <cell r="D8269" t="str">
            <v>Nebraska</v>
          </cell>
          <cell r="G8269">
            <v>5000000</v>
          </cell>
        </row>
        <row r="8270">
          <cell r="A8270" t="str">
            <v>Q32020</v>
          </cell>
          <cell r="B8270" t="str">
            <v>QTAXCAT3</v>
          </cell>
          <cell r="C8270" t="str">
            <v>T23 Hunting and Fishing License</v>
          </cell>
          <cell r="D8270" t="str">
            <v>Nevada</v>
          </cell>
          <cell r="G8270">
            <v>0</v>
          </cell>
        </row>
        <row r="8271">
          <cell r="A8271" t="str">
            <v>Q32020</v>
          </cell>
          <cell r="B8271" t="str">
            <v>QTAXCAT3</v>
          </cell>
          <cell r="C8271" t="str">
            <v>T23 Hunting and Fishing License</v>
          </cell>
          <cell r="D8271" t="str">
            <v>New Hampshire</v>
          </cell>
          <cell r="G8271">
            <v>3000000</v>
          </cell>
        </row>
        <row r="8272">
          <cell r="A8272" t="str">
            <v>Q32020</v>
          </cell>
          <cell r="B8272" t="str">
            <v>QTAXCAT3</v>
          </cell>
          <cell r="C8272" t="str">
            <v>T23 Hunting and Fishing License</v>
          </cell>
          <cell r="D8272" t="str">
            <v>New Jersey</v>
          </cell>
          <cell r="G8272">
            <v>2000000</v>
          </cell>
        </row>
        <row r="8273">
          <cell r="A8273" t="str">
            <v>Q32020</v>
          </cell>
          <cell r="B8273" t="str">
            <v>QTAXCAT3</v>
          </cell>
          <cell r="C8273" t="str">
            <v>T23 Hunting and Fishing License</v>
          </cell>
          <cell r="D8273" t="str">
            <v>New Mexico</v>
          </cell>
          <cell r="G8273">
            <v>7000000</v>
          </cell>
        </row>
        <row r="8274">
          <cell r="A8274" t="str">
            <v>Q32020</v>
          </cell>
          <cell r="B8274" t="str">
            <v>QTAXCAT3</v>
          </cell>
          <cell r="C8274" t="str">
            <v>T23 Hunting and Fishing License</v>
          </cell>
          <cell r="D8274" t="str">
            <v>New York</v>
          </cell>
          <cell r="G8274">
            <v>13000000</v>
          </cell>
        </row>
        <row r="8275">
          <cell r="A8275" t="str">
            <v>Q32020</v>
          </cell>
          <cell r="B8275" t="str">
            <v>QTAXCAT3</v>
          </cell>
          <cell r="C8275" t="str">
            <v>T23 Hunting and Fishing License</v>
          </cell>
          <cell r="D8275" t="str">
            <v>North Carolina</v>
          </cell>
          <cell r="G8275">
            <v>8000000</v>
          </cell>
        </row>
        <row r="8276">
          <cell r="A8276" t="str">
            <v>Q32020</v>
          </cell>
          <cell r="B8276" t="str">
            <v>QTAXCAT3</v>
          </cell>
          <cell r="C8276" t="str">
            <v>T23 Hunting and Fishing License</v>
          </cell>
          <cell r="D8276" t="str">
            <v>North Dakota</v>
          </cell>
          <cell r="G8276">
            <v>2000000</v>
          </cell>
        </row>
        <row r="8277">
          <cell r="A8277" t="str">
            <v>Q32020</v>
          </cell>
          <cell r="B8277" t="str">
            <v>QTAXCAT3</v>
          </cell>
          <cell r="C8277" t="str">
            <v>T23 Hunting and Fishing License</v>
          </cell>
          <cell r="D8277" t="str">
            <v>Ohio</v>
          </cell>
          <cell r="G8277">
            <v>11000000</v>
          </cell>
        </row>
        <row r="8278">
          <cell r="A8278" t="str">
            <v>Q32020</v>
          </cell>
          <cell r="B8278" t="str">
            <v>QTAXCAT3</v>
          </cell>
          <cell r="C8278" t="str">
            <v>T23 Hunting and Fishing License</v>
          </cell>
          <cell r="D8278" t="str">
            <v>Oklahoma</v>
          </cell>
          <cell r="G8278">
            <v>4000000</v>
          </cell>
        </row>
        <row r="8279">
          <cell r="A8279" t="str">
            <v>Q32020</v>
          </cell>
          <cell r="B8279" t="str">
            <v>QTAXCAT3</v>
          </cell>
          <cell r="C8279" t="str">
            <v>T23 Hunting and Fishing License</v>
          </cell>
          <cell r="D8279" t="str">
            <v>Oregon</v>
          </cell>
          <cell r="G8279">
            <v>17000000</v>
          </cell>
        </row>
        <row r="8280">
          <cell r="A8280" t="str">
            <v>Q32020</v>
          </cell>
          <cell r="B8280" t="str">
            <v>QTAXCAT3</v>
          </cell>
          <cell r="C8280" t="str">
            <v>T23 Hunting and Fishing License</v>
          </cell>
          <cell r="D8280" t="str">
            <v>Pennsylvania</v>
          </cell>
          <cell r="G8280">
            <v>35000000</v>
          </cell>
        </row>
        <row r="8281">
          <cell r="A8281" t="str">
            <v>Q32020</v>
          </cell>
          <cell r="B8281" t="str">
            <v>QTAXCAT3</v>
          </cell>
          <cell r="C8281" t="str">
            <v>T23 Hunting and Fishing License</v>
          </cell>
          <cell r="D8281" t="str">
            <v>Rhode Island</v>
          </cell>
          <cell r="G8281">
            <v>1000000</v>
          </cell>
        </row>
        <row r="8282">
          <cell r="A8282" t="str">
            <v>Q32020</v>
          </cell>
          <cell r="B8282" t="str">
            <v>QTAXCAT3</v>
          </cell>
          <cell r="C8282" t="str">
            <v>T23 Hunting and Fishing License</v>
          </cell>
          <cell r="D8282" t="str">
            <v>South Carolina</v>
          </cell>
          <cell r="G8282">
            <v>7000000</v>
          </cell>
        </row>
        <row r="8283">
          <cell r="A8283" t="str">
            <v>Q32020</v>
          </cell>
          <cell r="B8283" t="str">
            <v>QTAXCAT3</v>
          </cell>
          <cell r="C8283" t="str">
            <v>T23 Hunting and Fishing License</v>
          </cell>
          <cell r="D8283" t="str">
            <v>South Dakota</v>
          </cell>
          <cell r="G8283">
            <v>6000000</v>
          </cell>
        </row>
        <row r="8284">
          <cell r="A8284" t="str">
            <v>Q32020</v>
          </cell>
          <cell r="B8284" t="str">
            <v>QTAXCAT3</v>
          </cell>
          <cell r="C8284" t="str">
            <v>T23 Hunting and Fishing License</v>
          </cell>
          <cell r="D8284" t="str">
            <v>Tennessee</v>
          </cell>
          <cell r="G8284">
            <v>11000000</v>
          </cell>
        </row>
        <row r="8285">
          <cell r="A8285" t="str">
            <v>Q32020</v>
          </cell>
          <cell r="B8285" t="str">
            <v>QTAXCAT3</v>
          </cell>
          <cell r="C8285" t="str">
            <v>T23 Hunting and Fishing License</v>
          </cell>
          <cell r="D8285" t="str">
            <v>Texas</v>
          </cell>
          <cell r="G8285">
            <v>56000000</v>
          </cell>
        </row>
        <row r="8286">
          <cell r="A8286" t="str">
            <v>Q32020</v>
          </cell>
          <cell r="B8286" t="str">
            <v>QTAXCAT3</v>
          </cell>
          <cell r="C8286" t="str">
            <v>T23 Hunting and Fishing License</v>
          </cell>
          <cell r="D8286" t="str">
            <v>Utah</v>
          </cell>
          <cell r="G8286">
            <v>9000000</v>
          </cell>
        </row>
        <row r="8287">
          <cell r="A8287" t="str">
            <v>Q32020</v>
          </cell>
          <cell r="B8287" t="str">
            <v>QTAXCAT3</v>
          </cell>
          <cell r="C8287" t="str">
            <v>T23 Hunting and Fishing License</v>
          </cell>
          <cell r="D8287" t="str">
            <v>Vermont</v>
          </cell>
          <cell r="G8287">
            <v>2000000</v>
          </cell>
        </row>
        <row r="8288">
          <cell r="A8288" t="str">
            <v>Q32020</v>
          </cell>
          <cell r="B8288" t="str">
            <v>QTAXCAT3</v>
          </cell>
          <cell r="C8288" t="str">
            <v>T23 Hunting and Fishing License</v>
          </cell>
          <cell r="D8288" t="str">
            <v>Virginia</v>
          </cell>
          <cell r="G8288">
            <v>9000000</v>
          </cell>
        </row>
        <row r="8289">
          <cell r="A8289" t="str">
            <v>Q32020</v>
          </cell>
          <cell r="B8289" t="str">
            <v>QTAXCAT3</v>
          </cell>
          <cell r="C8289" t="str">
            <v>T23 Hunting and Fishing License</v>
          </cell>
          <cell r="D8289" t="str">
            <v>Washington</v>
          </cell>
          <cell r="G8289">
            <v>13000000</v>
          </cell>
        </row>
        <row r="8290">
          <cell r="A8290" t="str">
            <v>Q32020</v>
          </cell>
          <cell r="B8290" t="str">
            <v>QTAXCAT3</v>
          </cell>
          <cell r="C8290" t="str">
            <v>T23 Hunting and Fishing License</v>
          </cell>
          <cell r="D8290" t="str">
            <v>West Virginia</v>
          </cell>
          <cell r="G8290">
            <v>0</v>
          </cell>
        </row>
        <row r="8291">
          <cell r="A8291" t="str">
            <v>Q32020</v>
          </cell>
          <cell r="B8291" t="str">
            <v>QTAXCAT3</v>
          </cell>
          <cell r="C8291" t="str">
            <v>T23 Hunting and Fishing License</v>
          </cell>
          <cell r="D8291" t="str">
            <v>Wisconsin</v>
          </cell>
          <cell r="G8291">
            <v>19000000</v>
          </cell>
        </row>
        <row r="8292">
          <cell r="A8292" t="str">
            <v>Q32020</v>
          </cell>
          <cell r="B8292" t="str">
            <v>QTAXCAT3</v>
          </cell>
          <cell r="C8292" t="str">
            <v>T23 Hunting and Fishing License</v>
          </cell>
          <cell r="D8292" t="str">
            <v>Wyoming</v>
          </cell>
          <cell r="G8292">
            <v>25000000</v>
          </cell>
        </row>
        <row r="8293">
          <cell r="A8293" t="str">
            <v>Q32020</v>
          </cell>
          <cell r="B8293" t="str">
            <v>QTAXCAT3</v>
          </cell>
          <cell r="C8293" t="str">
            <v>T23 Hunting and Fishing License</v>
          </cell>
          <cell r="D8293" t="str">
            <v>District of Columbia</v>
          </cell>
          <cell r="G8293">
            <v>0</v>
          </cell>
        </row>
        <row r="8294">
          <cell r="A8294" t="str">
            <v>Q32020</v>
          </cell>
          <cell r="B8294" t="str">
            <v>QTAXCAT3</v>
          </cell>
          <cell r="C8294" t="str">
            <v>T24 Motor Vehicles License</v>
          </cell>
          <cell r="D8294" t="str">
            <v>U.S. Total</v>
          </cell>
          <cell r="G8294">
            <v>7773000000</v>
          </cell>
        </row>
        <row r="8295">
          <cell r="A8295" t="str">
            <v>Q32020</v>
          </cell>
          <cell r="B8295" t="str">
            <v>QTAXCAT3</v>
          </cell>
          <cell r="C8295" t="str">
            <v>T24 Motor Vehicles License</v>
          </cell>
          <cell r="D8295" t="str">
            <v>Alabama</v>
          </cell>
          <cell r="G8295">
            <v>55000000</v>
          </cell>
        </row>
        <row r="8296">
          <cell r="A8296" t="str">
            <v>Q32020</v>
          </cell>
          <cell r="B8296" t="str">
            <v>QTAXCAT3</v>
          </cell>
          <cell r="C8296" t="str">
            <v>T24 Motor Vehicles License</v>
          </cell>
          <cell r="D8296" t="str">
            <v>Alaska</v>
          </cell>
          <cell r="G8296">
            <v>22000000</v>
          </cell>
        </row>
        <row r="8297">
          <cell r="A8297" t="str">
            <v>Q32020</v>
          </cell>
          <cell r="B8297" t="str">
            <v>QTAXCAT3</v>
          </cell>
          <cell r="C8297" t="str">
            <v>T24 Motor Vehicles License</v>
          </cell>
          <cell r="D8297" t="str">
            <v>Arizona</v>
          </cell>
          <cell r="G8297">
            <v>66000000</v>
          </cell>
        </row>
        <row r="8298">
          <cell r="A8298" t="str">
            <v>Q32020</v>
          </cell>
          <cell r="B8298" t="str">
            <v>QTAXCAT3</v>
          </cell>
          <cell r="C8298" t="str">
            <v>T24 Motor Vehicles License</v>
          </cell>
          <cell r="D8298" t="str">
            <v>Arkansas</v>
          </cell>
          <cell r="G8298">
            <v>44000000</v>
          </cell>
        </row>
        <row r="8299">
          <cell r="A8299" t="str">
            <v>Q32020</v>
          </cell>
          <cell r="B8299" t="str">
            <v>QTAXCAT3</v>
          </cell>
          <cell r="C8299" t="str">
            <v>T24 Motor Vehicles License</v>
          </cell>
          <cell r="D8299" t="str">
            <v>California</v>
          </cell>
          <cell r="G8299">
            <v>1940000000</v>
          </cell>
        </row>
        <row r="8300">
          <cell r="A8300" t="str">
            <v>Q32020</v>
          </cell>
          <cell r="B8300" t="str">
            <v>QTAXCAT3</v>
          </cell>
          <cell r="C8300" t="str">
            <v>T24 Motor Vehicles License</v>
          </cell>
          <cell r="D8300" t="str">
            <v>Colorado</v>
          </cell>
          <cell r="G8300">
            <v>120000000</v>
          </cell>
        </row>
        <row r="8301">
          <cell r="A8301" t="str">
            <v>Q32020</v>
          </cell>
          <cell r="B8301" t="str">
            <v>QTAXCAT3</v>
          </cell>
          <cell r="C8301" t="str">
            <v>T24 Motor Vehicles License</v>
          </cell>
          <cell r="D8301" t="str">
            <v>Connecticut</v>
          </cell>
          <cell r="G8301">
            <v>67000000</v>
          </cell>
        </row>
        <row r="8302">
          <cell r="A8302" t="str">
            <v>Q32020</v>
          </cell>
          <cell r="B8302" t="str">
            <v>QTAXCAT3</v>
          </cell>
          <cell r="C8302" t="str">
            <v>T24 Motor Vehicles License</v>
          </cell>
          <cell r="D8302" t="str">
            <v>Delaware</v>
          </cell>
          <cell r="G8302">
            <v>16000000</v>
          </cell>
        </row>
        <row r="8303">
          <cell r="A8303" t="str">
            <v>Q32020</v>
          </cell>
          <cell r="B8303" t="str">
            <v>QTAXCAT3</v>
          </cell>
          <cell r="C8303" t="str">
            <v>T24 Motor Vehicles License</v>
          </cell>
          <cell r="D8303" t="str">
            <v>Florida</v>
          </cell>
          <cell r="G8303">
            <v>355000000</v>
          </cell>
        </row>
        <row r="8304">
          <cell r="A8304" t="str">
            <v>Q32020</v>
          </cell>
          <cell r="B8304" t="str">
            <v>QTAXCAT3</v>
          </cell>
          <cell r="C8304" t="str">
            <v>T24 Motor Vehicles License</v>
          </cell>
          <cell r="D8304" t="str">
            <v>Georgia</v>
          </cell>
          <cell r="G8304">
            <v>95000000</v>
          </cell>
        </row>
        <row r="8305">
          <cell r="A8305" t="str">
            <v>Q32020</v>
          </cell>
          <cell r="B8305" t="str">
            <v>QTAXCAT3</v>
          </cell>
          <cell r="C8305" t="str">
            <v>T24 Motor Vehicles License</v>
          </cell>
          <cell r="D8305" t="str">
            <v>Hawaii</v>
          </cell>
          <cell r="G8305">
            <v>33000000</v>
          </cell>
        </row>
        <row r="8306">
          <cell r="A8306" t="str">
            <v>Q32020</v>
          </cell>
          <cell r="B8306" t="str">
            <v>QTAXCAT3</v>
          </cell>
          <cell r="C8306" t="str">
            <v>T24 Motor Vehicles License</v>
          </cell>
          <cell r="D8306" t="str">
            <v>Idaho</v>
          </cell>
          <cell r="G8306">
            <v>54000000</v>
          </cell>
        </row>
        <row r="8307">
          <cell r="A8307" t="str">
            <v>Q32020</v>
          </cell>
          <cell r="B8307" t="str">
            <v>QTAXCAT3</v>
          </cell>
          <cell r="C8307" t="str">
            <v>T24 Motor Vehicles License</v>
          </cell>
          <cell r="D8307" t="str">
            <v>Illinois</v>
          </cell>
          <cell r="G8307">
            <v>722000000</v>
          </cell>
        </row>
        <row r="8308">
          <cell r="A8308" t="str">
            <v>Q32020</v>
          </cell>
          <cell r="B8308" t="str">
            <v>QTAXCAT3</v>
          </cell>
          <cell r="C8308" t="str">
            <v>T24 Motor Vehicles License</v>
          </cell>
          <cell r="D8308" t="str">
            <v>Indiana</v>
          </cell>
          <cell r="G8308">
            <v>65000000</v>
          </cell>
        </row>
        <row r="8309">
          <cell r="A8309" t="str">
            <v>Q32020</v>
          </cell>
          <cell r="B8309" t="str">
            <v>QTAXCAT3</v>
          </cell>
          <cell r="C8309" t="str">
            <v>T24 Motor Vehicles License</v>
          </cell>
          <cell r="D8309" t="str">
            <v>Iowa</v>
          </cell>
          <cell r="G8309">
            <v>178000000</v>
          </cell>
        </row>
        <row r="8310">
          <cell r="A8310" t="str">
            <v>Q32020</v>
          </cell>
          <cell r="B8310" t="str">
            <v>QTAXCAT3</v>
          </cell>
          <cell r="C8310" t="str">
            <v>T24 Motor Vehicles License</v>
          </cell>
          <cell r="D8310" t="str">
            <v>Kansas</v>
          </cell>
          <cell r="G8310">
            <v>50000000</v>
          </cell>
        </row>
        <row r="8311">
          <cell r="A8311" t="str">
            <v>Q32020</v>
          </cell>
          <cell r="B8311" t="str">
            <v>QTAXCAT3</v>
          </cell>
          <cell r="C8311" t="str">
            <v>T24 Motor Vehicles License</v>
          </cell>
          <cell r="D8311" t="str">
            <v>Kentucky</v>
          </cell>
          <cell r="G8311">
            <v>47000000</v>
          </cell>
        </row>
        <row r="8312">
          <cell r="A8312" t="str">
            <v>Q32020</v>
          </cell>
          <cell r="B8312" t="str">
            <v>QTAXCAT3</v>
          </cell>
          <cell r="C8312" t="str">
            <v>T24 Motor Vehicles License</v>
          </cell>
          <cell r="D8312" t="str">
            <v>Louisiana</v>
          </cell>
          <cell r="G8312">
            <v>24000000</v>
          </cell>
        </row>
        <row r="8313">
          <cell r="A8313" t="str">
            <v>Q32020</v>
          </cell>
          <cell r="B8313" t="str">
            <v>QTAXCAT3</v>
          </cell>
          <cell r="C8313" t="str">
            <v>T24 Motor Vehicles License</v>
          </cell>
          <cell r="D8313" t="str">
            <v>Maine</v>
          </cell>
          <cell r="G8313">
            <v>33000000</v>
          </cell>
        </row>
        <row r="8314">
          <cell r="A8314" t="str">
            <v>Q32020</v>
          </cell>
          <cell r="B8314" t="str">
            <v>QTAXCAT3</v>
          </cell>
          <cell r="C8314" t="str">
            <v>T24 Motor Vehicles License</v>
          </cell>
          <cell r="D8314" t="str">
            <v>Maryland</v>
          </cell>
          <cell r="G8314">
            <v>121000000</v>
          </cell>
        </row>
        <row r="8315">
          <cell r="A8315" t="str">
            <v>Q32020</v>
          </cell>
          <cell r="B8315" t="str">
            <v>QTAXCAT3</v>
          </cell>
          <cell r="C8315" t="str">
            <v>T24 Motor Vehicles License</v>
          </cell>
          <cell r="D8315" t="str">
            <v>Massachusetts</v>
          </cell>
          <cell r="G8315">
            <v>95000000</v>
          </cell>
        </row>
        <row r="8316">
          <cell r="A8316" t="str">
            <v>Q32020</v>
          </cell>
          <cell r="B8316" t="str">
            <v>QTAXCAT3</v>
          </cell>
          <cell r="C8316" t="str">
            <v>T24 Motor Vehicles License</v>
          </cell>
          <cell r="D8316" t="str">
            <v>Michigan</v>
          </cell>
          <cell r="G8316">
            <v>381000000</v>
          </cell>
        </row>
        <row r="8317">
          <cell r="A8317" t="str">
            <v>Q32020</v>
          </cell>
          <cell r="B8317" t="str">
            <v>QTAXCAT3</v>
          </cell>
          <cell r="C8317" t="str">
            <v>T24 Motor Vehicles License</v>
          </cell>
          <cell r="D8317" t="str">
            <v>Minnesota</v>
          </cell>
          <cell r="G8317">
            <v>219000000</v>
          </cell>
        </row>
        <row r="8318">
          <cell r="A8318" t="str">
            <v>Q32020</v>
          </cell>
          <cell r="B8318" t="str">
            <v>QTAXCAT3</v>
          </cell>
          <cell r="C8318" t="str">
            <v>T24 Motor Vehicles License</v>
          </cell>
          <cell r="D8318" t="str">
            <v>Mississippi</v>
          </cell>
          <cell r="G8318">
            <v>49000000</v>
          </cell>
        </row>
        <row r="8319">
          <cell r="A8319" t="str">
            <v>Q32020</v>
          </cell>
          <cell r="B8319" t="str">
            <v>QTAXCAT3</v>
          </cell>
          <cell r="C8319" t="str">
            <v>T24 Motor Vehicles License</v>
          </cell>
          <cell r="D8319" t="str">
            <v>Missouri</v>
          </cell>
          <cell r="G8319">
            <v>78000000</v>
          </cell>
        </row>
        <row r="8320">
          <cell r="A8320" t="str">
            <v>Q32020</v>
          </cell>
          <cell r="B8320" t="str">
            <v>QTAXCAT3</v>
          </cell>
          <cell r="C8320" t="str">
            <v>T24 Motor Vehicles License</v>
          </cell>
          <cell r="D8320" t="str">
            <v>Montana</v>
          </cell>
          <cell r="G8320">
            <v>33000000</v>
          </cell>
        </row>
        <row r="8321">
          <cell r="A8321" t="str">
            <v>Q32020</v>
          </cell>
          <cell r="B8321" t="str">
            <v>QTAXCAT3</v>
          </cell>
          <cell r="C8321" t="str">
            <v>T24 Motor Vehicles License</v>
          </cell>
          <cell r="D8321" t="str">
            <v>Nebraska</v>
          </cell>
          <cell r="G8321">
            <v>25000000</v>
          </cell>
        </row>
        <row r="8322">
          <cell r="A8322" t="str">
            <v>Q32020</v>
          </cell>
          <cell r="B8322" t="str">
            <v>QTAXCAT3</v>
          </cell>
          <cell r="C8322" t="str">
            <v>T24 Motor Vehicles License</v>
          </cell>
          <cell r="D8322" t="str">
            <v>Nevada</v>
          </cell>
          <cell r="G8322">
            <v>41000000</v>
          </cell>
        </row>
        <row r="8323">
          <cell r="A8323" t="str">
            <v>Q32020</v>
          </cell>
          <cell r="B8323" t="str">
            <v>QTAXCAT3</v>
          </cell>
          <cell r="C8323" t="str">
            <v>T24 Motor Vehicles License</v>
          </cell>
          <cell r="D8323" t="str">
            <v>New Hampshire</v>
          </cell>
          <cell r="G8323">
            <v>28000000</v>
          </cell>
        </row>
        <row r="8324">
          <cell r="A8324" t="str">
            <v>Q32020</v>
          </cell>
          <cell r="B8324" t="str">
            <v>QTAXCAT3</v>
          </cell>
          <cell r="C8324" t="str">
            <v>T24 Motor Vehicles License</v>
          </cell>
          <cell r="D8324" t="str">
            <v>New Jersey</v>
          </cell>
          <cell r="G8324">
            <v>169000000</v>
          </cell>
        </row>
        <row r="8325">
          <cell r="A8325" t="str">
            <v>Q32020</v>
          </cell>
          <cell r="B8325" t="str">
            <v>QTAXCAT3</v>
          </cell>
          <cell r="C8325" t="str">
            <v>T24 Motor Vehicles License</v>
          </cell>
          <cell r="D8325" t="str">
            <v>New Mexico</v>
          </cell>
          <cell r="G8325">
            <v>23000000</v>
          </cell>
        </row>
        <row r="8326">
          <cell r="A8326" t="str">
            <v>Q32020</v>
          </cell>
          <cell r="B8326" t="str">
            <v>QTAXCAT3</v>
          </cell>
          <cell r="C8326" t="str">
            <v>T24 Motor Vehicles License</v>
          </cell>
          <cell r="D8326" t="str">
            <v>New York</v>
          </cell>
          <cell r="G8326">
            <v>35000000</v>
          </cell>
        </row>
        <row r="8327">
          <cell r="A8327" t="str">
            <v>Q32020</v>
          </cell>
          <cell r="B8327" t="str">
            <v>QTAXCAT3</v>
          </cell>
          <cell r="C8327" t="str">
            <v>T24 Motor Vehicles License</v>
          </cell>
          <cell r="D8327" t="str">
            <v>North Carolina</v>
          </cell>
          <cell r="G8327">
            <v>237000000</v>
          </cell>
        </row>
        <row r="8328">
          <cell r="A8328" t="str">
            <v>Q32020</v>
          </cell>
          <cell r="B8328" t="str">
            <v>QTAXCAT3</v>
          </cell>
          <cell r="C8328" t="str">
            <v>T24 Motor Vehicles License</v>
          </cell>
          <cell r="D8328" t="str">
            <v>North Dakota</v>
          </cell>
          <cell r="G8328">
            <v>23000000</v>
          </cell>
        </row>
        <row r="8329">
          <cell r="A8329" t="str">
            <v>Q32020</v>
          </cell>
          <cell r="B8329" t="str">
            <v>QTAXCAT3</v>
          </cell>
          <cell r="C8329" t="str">
            <v>T24 Motor Vehicles License</v>
          </cell>
          <cell r="D8329" t="str">
            <v>Ohio</v>
          </cell>
          <cell r="G8329">
            <v>238000000</v>
          </cell>
        </row>
        <row r="8330">
          <cell r="A8330" t="str">
            <v>Q32020</v>
          </cell>
          <cell r="B8330" t="str">
            <v>QTAXCAT3</v>
          </cell>
          <cell r="C8330" t="str">
            <v>T24 Motor Vehicles License</v>
          </cell>
          <cell r="D8330" t="str">
            <v>Oklahoma</v>
          </cell>
          <cell r="G8330">
            <v>190000000</v>
          </cell>
        </row>
        <row r="8331">
          <cell r="A8331" t="str">
            <v>Q32020</v>
          </cell>
          <cell r="B8331" t="str">
            <v>QTAXCAT3</v>
          </cell>
          <cell r="C8331" t="str">
            <v>T24 Motor Vehicles License</v>
          </cell>
          <cell r="D8331" t="str">
            <v>Oregon</v>
          </cell>
          <cell r="G8331">
            <v>203000000</v>
          </cell>
        </row>
        <row r="8332">
          <cell r="A8332" t="str">
            <v>Q32020</v>
          </cell>
          <cell r="B8332" t="str">
            <v>QTAXCAT3</v>
          </cell>
          <cell r="C8332" t="str">
            <v>T24 Motor Vehicles License</v>
          </cell>
          <cell r="D8332" t="str">
            <v>Pennsylvania</v>
          </cell>
          <cell r="G8332">
            <v>320000000</v>
          </cell>
        </row>
        <row r="8333">
          <cell r="A8333" t="str">
            <v>Q32020</v>
          </cell>
          <cell r="B8333" t="str">
            <v>QTAXCAT3</v>
          </cell>
          <cell r="C8333" t="str">
            <v>T24 Motor Vehicles License</v>
          </cell>
          <cell r="D8333" t="str">
            <v>Rhode Island</v>
          </cell>
          <cell r="G8333">
            <v>4000000</v>
          </cell>
        </row>
        <row r="8334">
          <cell r="A8334" t="str">
            <v>Q32020</v>
          </cell>
          <cell r="B8334" t="str">
            <v>QTAXCAT3</v>
          </cell>
          <cell r="C8334" t="str">
            <v>T24 Motor Vehicles License</v>
          </cell>
          <cell r="D8334" t="str">
            <v>South Carolina</v>
          </cell>
          <cell r="G8334">
            <v>12000000</v>
          </cell>
        </row>
        <row r="8335">
          <cell r="A8335" t="str">
            <v>Q32020</v>
          </cell>
          <cell r="B8335" t="str">
            <v>QTAXCAT3</v>
          </cell>
          <cell r="C8335" t="str">
            <v>T24 Motor Vehicles License</v>
          </cell>
          <cell r="D8335" t="str">
            <v>South Dakota</v>
          </cell>
          <cell r="G8335">
            <v>24000000</v>
          </cell>
        </row>
        <row r="8336">
          <cell r="A8336" t="str">
            <v>Q32020</v>
          </cell>
          <cell r="B8336" t="str">
            <v>QTAXCAT3</v>
          </cell>
          <cell r="C8336" t="str">
            <v>T24 Motor Vehicles License</v>
          </cell>
          <cell r="D8336" t="str">
            <v>Tennessee</v>
          </cell>
          <cell r="G8336">
            <v>99000000</v>
          </cell>
        </row>
        <row r="8337">
          <cell r="A8337" t="str">
            <v>Q32020</v>
          </cell>
          <cell r="B8337" t="str">
            <v>QTAXCAT3</v>
          </cell>
          <cell r="C8337" t="str">
            <v>T24 Motor Vehicles License</v>
          </cell>
          <cell r="D8337" t="str">
            <v>Texas</v>
          </cell>
          <cell r="G8337">
            <v>606000000</v>
          </cell>
        </row>
        <row r="8338">
          <cell r="A8338" t="str">
            <v>Q32020</v>
          </cell>
          <cell r="B8338" t="str">
            <v>QTAXCAT3</v>
          </cell>
          <cell r="C8338" t="str">
            <v>T24 Motor Vehicles License</v>
          </cell>
          <cell r="D8338" t="str">
            <v>Utah</v>
          </cell>
          <cell r="G8338">
            <v>61000000</v>
          </cell>
        </row>
        <row r="8339">
          <cell r="A8339" t="str">
            <v>Q32020</v>
          </cell>
          <cell r="B8339" t="str">
            <v>QTAXCAT3</v>
          </cell>
          <cell r="C8339" t="str">
            <v>T24 Motor Vehicles License</v>
          </cell>
          <cell r="D8339" t="str">
            <v>Vermont</v>
          </cell>
          <cell r="G8339">
            <v>19000000</v>
          </cell>
        </row>
        <row r="8340">
          <cell r="A8340" t="str">
            <v>Q32020</v>
          </cell>
          <cell r="B8340" t="str">
            <v>QTAXCAT3</v>
          </cell>
          <cell r="C8340" t="str">
            <v>T24 Motor Vehicles License</v>
          </cell>
          <cell r="D8340" t="str">
            <v>Virginia</v>
          </cell>
          <cell r="G8340">
            <v>98000000</v>
          </cell>
        </row>
        <row r="8341">
          <cell r="A8341" t="str">
            <v>Q32020</v>
          </cell>
          <cell r="B8341" t="str">
            <v>QTAXCAT3</v>
          </cell>
          <cell r="C8341" t="str">
            <v>T24 Motor Vehicles License</v>
          </cell>
          <cell r="D8341" t="str">
            <v>Washington</v>
          </cell>
          <cell r="G8341">
            <v>165000000</v>
          </cell>
        </row>
        <row r="8342">
          <cell r="A8342" t="str">
            <v>Q32020</v>
          </cell>
          <cell r="B8342" t="str">
            <v>QTAXCAT3</v>
          </cell>
          <cell r="C8342" t="str">
            <v>T24 Motor Vehicles License</v>
          </cell>
          <cell r="D8342" t="str">
            <v>West Virginia</v>
          </cell>
          <cell r="G8342">
            <v>1000000</v>
          </cell>
        </row>
        <row r="8343">
          <cell r="A8343" t="str">
            <v>Q32020</v>
          </cell>
          <cell r="B8343" t="str">
            <v>QTAXCAT3</v>
          </cell>
          <cell r="C8343" t="str">
            <v>T24 Motor Vehicles License</v>
          </cell>
          <cell r="D8343" t="str">
            <v>Wisconsin</v>
          </cell>
          <cell r="G8343">
            <v>168000000</v>
          </cell>
        </row>
        <row r="8344">
          <cell r="A8344" t="str">
            <v>Q32020</v>
          </cell>
          <cell r="B8344" t="str">
            <v>QTAXCAT3</v>
          </cell>
          <cell r="C8344" t="str">
            <v>T24 Motor Vehicles License</v>
          </cell>
          <cell r="D8344" t="str">
            <v>Wyoming</v>
          </cell>
          <cell r="G8344">
            <v>23000000</v>
          </cell>
        </row>
        <row r="8345">
          <cell r="A8345" t="str">
            <v>Q32020</v>
          </cell>
          <cell r="B8345" t="str">
            <v>QTAXCAT3</v>
          </cell>
          <cell r="C8345" t="str">
            <v>T24 Motor Vehicles License</v>
          </cell>
          <cell r="D8345" t="str">
            <v>District of Columbia</v>
          </cell>
          <cell r="G8345">
            <v>9000000</v>
          </cell>
        </row>
        <row r="8346">
          <cell r="A8346" t="str">
            <v>Q32020</v>
          </cell>
          <cell r="B8346" t="str">
            <v>QTAXCAT3</v>
          </cell>
          <cell r="C8346" t="str">
            <v>T25 Motor Vehicle Operators License</v>
          </cell>
          <cell r="D8346" t="str">
            <v>U.S. Total</v>
          </cell>
          <cell r="G8346">
            <v>798000000</v>
          </cell>
        </row>
        <row r="8347">
          <cell r="A8347" t="str">
            <v>Q32020</v>
          </cell>
          <cell r="B8347" t="str">
            <v>QTAXCAT3</v>
          </cell>
          <cell r="C8347" t="str">
            <v>T25 Motor Vehicle Operators License</v>
          </cell>
          <cell r="D8347" t="str">
            <v>Alabama</v>
          </cell>
          <cell r="G8347">
            <v>11000000</v>
          </cell>
        </row>
        <row r="8348">
          <cell r="A8348" t="str">
            <v>Q32020</v>
          </cell>
          <cell r="B8348" t="str">
            <v>QTAXCAT3</v>
          </cell>
          <cell r="C8348" t="str">
            <v>T25 Motor Vehicle Operators License</v>
          </cell>
          <cell r="D8348" t="str">
            <v>Arizona</v>
          </cell>
          <cell r="G8348">
            <v>7000000</v>
          </cell>
        </row>
        <row r="8349">
          <cell r="A8349" t="str">
            <v>Q32020</v>
          </cell>
          <cell r="B8349" t="str">
            <v>QTAXCAT3</v>
          </cell>
          <cell r="C8349" t="str">
            <v>T25 Motor Vehicle Operators License</v>
          </cell>
          <cell r="D8349" t="str">
            <v>Arkansas</v>
          </cell>
          <cell r="G8349">
            <v>0</v>
          </cell>
        </row>
        <row r="8350">
          <cell r="A8350" t="str">
            <v>Q32020</v>
          </cell>
          <cell r="B8350" t="str">
            <v>QTAXCAT3</v>
          </cell>
          <cell r="C8350" t="str">
            <v>T25 Motor Vehicle Operators License</v>
          </cell>
          <cell r="D8350" t="str">
            <v>California</v>
          </cell>
          <cell r="G8350">
            <v>84000000</v>
          </cell>
        </row>
        <row r="8351">
          <cell r="A8351" t="str">
            <v>Q32020</v>
          </cell>
          <cell r="B8351" t="str">
            <v>QTAXCAT3</v>
          </cell>
          <cell r="C8351" t="str">
            <v>T25 Motor Vehicle Operators License</v>
          </cell>
          <cell r="D8351" t="str">
            <v>Colorado</v>
          </cell>
          <cell r="G8351">
            <v>11000000</v>
          </cell>
        </row>
        <row r="8352">
          <cell r="A8352" t="str">
            <v>Q32020</v>
          </cell>
          <cell r="B8352" t="str">
            <v>QTAXCAT3</v>
          </cell>
          <cell r="C8352" t="str">
            <v>T25 Motor Vehicle Operators License</v>
          </cell>
          <cell r="D8352" t="str">
            <v>Connecticut</v>
          </cell>
          <cell r="G8352">
            <v>14000000</v>
          </cell>
        </row>
        <row r="8353">
          <cell r="A8353" t="str">
            <v>Q32020</v>
          </cell>
          <cell r="B8353" t="str">
            <v>QTAXCAT3</v>
          </cell>
          <cell r="C8353" t="str">
            <v>T25 Motor Vehicle Operators License</v>
          </cell>
          <cell r="D8353" t="str">
            <v>Delaware</v>
          </cell>
          <cell r="G8353">
            <v>2000000</v>
          </cell>
        </row>
        <row r="8354">
          <cell r="A8354" t="str">
            <v>Q32020</v>
          </cell>
          <cell r="B8354" t="str">
            <v>QTAXCAT3</v>
          </cell>
          <cell r="C8354" t="str">
            <v>T25 Motor Vehicle Operators License</v>
          </cell>
          <cell r="D8354" t="str">
            <v>Florida</v>
          </cell>
          <cell r="G8354">
            <v>64000000</v>
          </cell>
        </row>
        <row r="8355">
          <cell r="A8355" t="str">
            <v>Q32020</v>
          </cell>
          <cell r="B8355" t="str">
            <v>QTAXCAT3</v>
          </cell>
          <cell r="C8355" t="str">
            <v>T25 Motor Vehicle Operators License</v>
          </cell>
          <cell r="D8355" t="str">
            <v>Georgia</v>
          </cell>
          <cell r="G8355">
            <v>4000000</v>
          </cell>
        </row>
        <row r="8356">
          <cell r="A8356" t="str">
            <v>Q32020</v>
          </cell>
          <cell r="B8356" t="str">
            <v>QTAXCAT3</v>
          </cell>
          <cell r="C8356" t="str">
            <v>T25 Motor Vehicle Operators License</v>
          </cell>
          <cell r="D8356" t="str">
            <v>Hawaii</v>
          </cell>
          <cell r="G8356">
            <v>0</v>
          </cell>
        </row>
        <row r="8357">
          <cell r="A8357" t="str">
            <v>Q32020</v>
          </cell>
          <cell r="B8357" t="str">
            <v>QTAXCAT3</v>
          </cell>
          <cell r="C8357" t="str">
            <v>T25 Motor Vehicle Operators License</v>
          </cell>
          <cell r="D8357" t="str">
            <v>Idaho</v>
          </cell>
          <cell r="G8357">
            <v>3000000</v>
          </cell>
        </row>
        <row r="8358">
          <cell r="A8358" t="str">
            <v>Q32020</v>
          </cell>
          <cell r="B8358" t="str">
            <v>QTAXCAT3</v>
          </cell>
          <cell r="C8358" t="str">
            <v>T25 Motor Vehicle Operators License</v>
          </cell>
          <cell r="D8358" t="str">
            <v>Illinois</v>
          </cell>
          <cell r="G8358">
            <v>74000000</v>
          </cell>
        </row>
        <row r="8359">
          <cell r="A8359" t="str">
            <v>Q32020</v>
          </cell>
          <cell r="B8359" t="str">
            <v>QTAXCAT3</v>
          </cell>
          <cell r="C8359" t="str">
            <v>T25 Motor Vehicle Operators License</v>
          </cell>
          <cell r="D8359" t="str">
            <v>Indiana</v>
          </cell>
          <cell r="G8359">
            <v>67000000</v>
          </cell>
        </row>
        <row r="8360">
          <cell r="A8360" t="str">
            <v>Q32020</v>
          </cell>
          <cell r="B8360" t="str">
            <v>QTAXCAT3</v>
          </cell>
          <cell r="C8360" t="str">
            <v>T25 Motor Vehicle Operators License</v>
          </cell>
          <cell r="D8360" t="str">
            <v>Iowa</v>
          </cell>
          <cell r="G8360">
            <v>7000000</v>
          </cell>
        </row>
        <row r="8361">
          <cell r="A8361" t="str">
            <v>Q32020</v>
          </cell>
          <cell r="B8361" t="str">
            <v>QTAXCAT3</v>
          </cell>
          <cell r="C8361" t="str">
            <v>T25 Motor Vehicle Operators License</v>
          </cell>
          <cell r="D8361" t="str">
            <v>Kansas</v>
          </cell>
          <cell r="G8361">
            <v>8000000</v>
          </cell>
        </row>
        <row r="8362">
          <cell r="A8362" t="str">
            <v>Q32020</v>
          </cell>
          <cell r="B8362" t="str">
            <v>QTAXCAT3</v>
          </cell>
          <cell r="C8362" t="str">
            <v>T25 Motor Vehicle Operators License</v>
          </cell>
          <cell r="D8362" t="str">
            <v>Kentucky</v>
          </cell>
          <cell r="G8362">
            <v>6000000</v>
          </cell>
        </row>
        <row r="8363">
          <cell r="A8363" t="str">
            <v>Q32020</v>
          </cell>
          <cell r="B8363" t="str">
            <v>QTAXCAT3</v>
          </cell>
          <cell r="C8363" t="str">
            <v>T25 Motor Vehicle Operators License</v>
          </cell>
          <cell r="D8363" t="str">
            <v>Louisiana</v>
          </cell>
          <cell r="G8363">
            <v>1000000</v>
          </cell>
        </row>
        <row r="8364">
          <cell r="A8364" t="str">
            <v>Q32020</v>
          </cell>
          <cell r="B8364" t="str">
            <v>QTAXCAT3</v>
          </cell>
          <cell r="C8364" t="str">
            <v>T25 Motor Vehicle Operators License</v>
          </cell>
          <cell r="D8364" t="str">
            <v>Maine</v>
          </cell>
          <cell r="G8364">
            <v>3000000</v>
          </cell>
        </row>
        <row r="8365">
          <cell r="A8365" t="str">
            <v>Q32020</v>
          </cell>
          <cell r="B8365" t="str">
            <v>QTAXCAT3</v>
          </cell>
          <cell r="C8365" t="str">
            <v>T25 Motor Vehicle Operators License</v>
          </cell>
          <cell r="D8365" t="str">
            <v>Maryland</v>
          </cell>
          <cell r="G8365">
            <v>8000000</v>
          </cell>
        </row>
        <row r="8366">
          <cell r="A8366" t="str">
            <v>Q32020</v>
          </cell>
          <cell r="B8366" t="str">
            <v>QTAXCAT3</v>
          </cell>
          <cell r="C8366" t="str">
            <v>T25 Motor Vehicle Operators License</v>
          </cell>
          <cell r="D8366" t="str">
            <v>Massachusetts</v>
          </cell>
          <cell r="G8366">
            <v>25000000</v>
          </cell>
        </row>
        <row r="8367">
          <cell r="A8367" t="str">
            <v>Q32020</v>
          </cell>
          <cell r="B8367" t="str">
            <v>QTAXCAT3</v>
          </cell>
          <cell r="C8367" t="str">
            <v>T25 Motor Vehicle Operators License</v>
          </cell>
          <cell r="D8367" t="str">
            <v>Michigan</v>
          </cell>
          <cell r="G8367">
            <v>20000000</v>
          </cell>
        </row>
        <row r="8368">
          <cell r="A8368" t="str">
            <v>Q32020</v>
          </cell>
          <cell r="B8368" t="str">
            <v>QTAXCAT3</v>
          </cell>
          <cell r="C8368" t="str">
            <v>T25 Motor Vehicle Operators License</v>
          </cell>
          <cell r="D8368" t="str">
            <v>Minnesota</v>
          </cell>
          <cell r="G8368">
            <v>16000000</v>
          </cell>
        </row>
        <row r="8369">
          <cell r="A8369" t="str">
            <v>Q32020</v>
          </cell>
          <cell r="B8369" t="str">
            <v>QTAXCAT3</v>
          </cell>
          <cell r="C8369" t="str">
            <v>T25 Motor Vehicle Operators License</v>
          </cell>
          <cell r="D8369" t="str">
            <v>Mississippi</v>
          </cell>
          <cell r="G8369">
            <v>5000000</v>
          </cell>
        </row>
        <row r="8370">
          <cell r="A8370" t="str">
            <v>Q32020</v>
          </cell>
          <cell r="B8370" t="str">
            <v>QTAXCAT3</v>
          </cell>
          <cell r="C8370" t="str">
            <v>T25 Motor Vehicle Operators License</v>
          </cell>
          <cell r="D8370" t="str">
            <v>Missouri</v>
          </cell>
          <cell r="G8370">
            <v>5000000</v>
          </cell>
        </row>
        <row r="8371">
          <cell r="A8371" t="str">
            <v>Q32020</v>
          </cell>
          <cell r="B8371" t="str">
            <v>QTAXCAT3</v>
          </cell>
          <cell r="C8371" t="str">
            <v>T25 Motor Vehicle Operators License</v>
          </cell>
          <cell r="D8371" t="str">
            <v>Montana</v>
          </cell>
          <cell r="G8371">
            <v>2000000</v>
          </cell>
        </row>
        <row r="8372">
          <cell r="A8372" t="str">
            <v>Q32020</v>
          </cell>
          <cell r="B8372" t="str">
            <v>QTAXCAT3</v>
          </cell>
          <cell r="C8372" t="str">
            <v>T25 Motor Vehicle Operators License</v>
          </cell>
          <cell r="D8372" t="str">
            <v>Nebraska</v>
          </cell>
          <cell r="G8372">
            <v>3000000</v>
          </cell>
        </row>
        <row r="8373">
          <cell r="A8373" t="str">
            <v>Q32020</v>
          </cell>
          <cell r="B8373" t="str">
            <v>QTAXCAT3</v>
          </cell>
          <cell r="C8373" t="str">
            <v>T25 Motor Vehicle Operators License</v>
          </cell>
          <cell r="D8373" t="str">
            <v>Nevada</v>
          </cell>
          <cell r="G8373">
            <v>5000000</v>
          </cell>
        </row>
        <row r="8374">
          <cell r="A8374" t="str">
            <v>Q32020</v>
          </cell>
          <cell r="B8374" t="str">
            <v>QTAXCAT3</v>
          </cell>
          <cell r="C8374" t="str">
            <v>T25 Motor Vehicle Operators License</v>
          </cell>
          <cell r="D8374" t="str">
            <v>New Hampshire</v>
          </cell>
          <cell r="G8374">
            <v>3000000</v>
          </cell>
        </row>
        <row r="8375">
          <cell r="A8375" t="str">
            <v>Q32020</v>
          </cell>
          <cell r="B8375" t="str">
            <v>QTAXCAT3</v>
          </cell>
          <cell r="C8375" t="str">
            <v>T25 Motor Vehicle Operators License</v>
          </cell>
          <cell r="D8375" t="str">
            <v>New Jersey</v>
          </cell>
          <cell r="G8375">
            <v>15000000</v>
          </cell>
        </row>
        <row r="8376">
          <cell r="A8376" t="str">
            <v>Q32020</v>
          </cell>
          <cell r="B8376" t="str">
            <v>QTAXCAT3</v>
          </cell>
          <cell r="C8376" t="str">
            <v>T25 Motor Vehicle Operators License</v>
          </cell>
          <cell r="D8376" t="str">
            <v>New Mexico</v>
          </cell>
          <cell r="G8376">
            <v>3000000</v>
          </cell>
        </row>
        <row r="8377">
          <cell r="A8377" t="str">
            <v>Q32020</v>
          </cell>
          <cell r="B8377" t="str">
            <v>QTAXCAT3</v>
          </cell>
          <cell r="C8377" t="str">
            <v>T25 Motor Vehicle Operators License</v>
          </cell>
          <cell r="D8377" t="str">
            <v>New York</v>
          </cell>
          <cell r="G8377">
            <v>45000000</v>
          </cell>
        </row>
        <row r="8378">
          <cell r="A8378" t="str">
            <v>Q32020</v>
          </cell>
          <cell r="B8378" t="str">
            <v>QTAXCAT3</v>
          </cell>
          <cell r="C8378" t="str">
            <v>T25 Motor Vehicle Operators License</v>
          </cell>
          <cell r="D8378" t="str">
            <v>North Carolina</v>
          </cell>
          <cell r="G8378">
            <v>28000000</v>
          </cell>
        </row>
        <row r="8379">
          <cell r="A8379" t="str">
            <v>Q32020</v>
          </cell>
          <cell r="B8379" t="str">
            <v>QTAXCAT3</v>
          </cell>
          <cell r="C8379" t="str">
            <v>T25 Motor Vehicle Operators License</v>
          </cell>
          <cell r="D8379" t="str">
            <v>North Dakota</v>
          </cell>
          <cell r="G8379">
            <v>1000000</v>
          </cell>
        </row>
        <row r="8380">
          <cell r="A8380" t="str">
            <v>Q32020</v>
          </cell>
          <cell r="B8380" t="str">
            <v>QTAXCAT3</v>
          </cell>
          <cell r="C8380" t="str">
            <v>T25 Motor Vehicle Operators License</v>
          </cell>
          <cell r="D8380" t="str">
            <v>Ohio</v>
          </cell>
          <cell r="G8380">
            <v>23000000</v>
          </cell>
        </row>
        <row r="8381">
          <cell r="A8381" t="str">
            <v>Q32020</v>
          </cell>
          <cell r="B8381" t="str">
            <v>QTAXCAT3</v>
          </cell>
          <cell r="C8381" t="str">
            <v>T25 Motor Vehicle Operators License</v>
          </cell>
          <cell r="D8381" t="str">
            <v>Oklahoma</v>
          </cell>
          <cell r="G8381">
            <v>6000000</v>
          </cell>
        </row>
        <row r="8382">
          <cell r="A8382" t="str">
            <v>Q32020</v>
          </cell>
          <cell r="B8382" t="str">
            <v>QTAXCAT3</v>
          </cell>
          <cell r="C8382" t="str">
            <v>T25 Motor Vehicle Operators License</v>
          </cell>
          <cell r="D8382" t="str">
            <v>Oregon</v>
          </cell>
          <cell r="G8382">
            <v>6000000</v>
          </cell>
        </row>
        <row r="8383">
          <cell r="A8383" t="str">
            <v>Q32020</v>
          </cell>
          <cell r="B8383" t="str">
            <v>QTAXCAT3</v>
          </cell>
          <cell r="C8383" t="str">
            <v>T25 Motor Vehicle Operators License</v>
          </cell>
          <cell r="D8383" t="str">
            <v>Pennsylvania</v>
          </cell>
          <cell r="G8383">
            <v>16000000</v>
          </cell>
        </row>
        <row r="8384">
          <cell r="A8384" t="str">
            <v>Q32020</v>
          </cell>
          <cell r="B8384" t="str">
            <v>QTAXCAT3</v>
          </cell>
          <cell r="C8384" t="str">
            <v>T25 Motor Vehicle Operators License</v>
          </cell>
          <cell r="D8384" t="str">
            <v>Rhode Island</v>
          </cell>
          <cell r="G8384">
            <v>2000000</v>
          </cell>
        </row>
        <row r="8385">
          <cell r="A8385" t="str">
            <v>Q32020</v>
          </cell>
          <cell r="B8385" t="str">
            <v>QTAXCAT3</v>
          </cell>
          <cell r="C8385" t="str">
            <v>T25 Motor Vehicle Operators License</v>
          </cell>
          <cell r="D8385" t="str">
            <v>South Carolina</v>
          </cell>
          <cell r="G8385">
            <v>0</v>
          </cell>
        </row>
        <row r="8386">
          <cell r="A8386" t="str">
            <v>Q32020</v>
          </cell>
          <cell r="B8386" t="str">
            <v>QTAXCAT3</v>
          </cell>
          <cell r="C8386" t="str">
            <v>T25 Motor Vehicle Operators License</v>
          </cell>
          <cell r="D8386" t="str">
            <v>South Dakota</v>
          </cell>
          <cell r="G8386">
            <v>1000000</v>
          </cell>
        </row>
        <row r="8387">
          <cell r="A8387" t="str">
            <v>Q32020</v>
          </cell>
          <cell r="B8387" t="str">
            <v>QTAXCAT3</v>
          </cell>
          <cell r="C8387" t="str">
            <v>T25 Motor Vehicle Operators License</v>
          </cell>
          <cell r="D8387" t="str">
            <v>Tennessee</v>
          </cell>
          <cell r="G8387">
            <v>15000000</v>
          </cell>
        </row>
        <row r="8388">
          <cell r="A8388" t="str">
            <v>Q32020</v>
          </cell>
          <cell r="B8388" t="str">
            <v>QTAXCAT3</v>
          </cell>
          <cell r="C8388" t="str">
            <v>T25 Motor Vehicle Operators License</v>
          </cell>
          <cell r="D8388" t="str">
            <v>Texas</v>
          </cell>
          <cell r="G8388">
            <v>48000000</v>
          </cell>
        </row>
        <row r="8389">
          <cell r="A8389" t="str">
            <v>Q32020</v>
          </cell>
          <cell r="B8389" t="str">
            <v>QTAXCAT3</v>
          </cell>
          <cell r="C8389" t="str">
            <v>T25 Motor Vehicle Operators License</v>
          </cell>
          <cell r="D8389" t="str">
            <v>Utah</v>
          </cell>
          <cell r="G8389">
            <v>8000000</v>
          </cell>
        </row>
        <row r="8390">
          <cell r="A8390" t="str">
            <v>Q32020</v>
          </cell>
          <cell r="B8390" t="str">
            <v>QTAXCAT3</v>
          </cell>
          <cell r="C8390" t="str">
            <v>T25 Motor Vehicle Operators License</v>
          </cell>
          <cell r="D8390" t="str">
            <v>Vermont</v>
          </cell>
          <cell r="G8390">
            <v>3000000</v>
          </cell>
        </row>
        <row r="8391">
          <cell r="A8391" t="str">
            <v>Q32020</v>
          </cell>
          <cell r="B8391" t="str">
            <v>QTAXCAT3</v>
          </cell>
          <cell r="C8391" t="str">
            <v>T25 Motor Vehicle Operators License</v>
          </cell>
          <cell r="D8391" t="str">
            <v>Virginia</v>
          </cell>
          <cell r="G8391">
            <v>37000000</v>
          </cell>
        </row>
        <row r="8392">
          <cell r="A8392" t="str">
            <v>Q32020</v>
          </cell>
          <cell r="B8392" t="str">
            <v>QTAXCAT3</v>
          </cell>
          <cell r="C8392" t="str">
            <v>T25 Motor Vehicle Operators License</v>
          </cell>
          <cell r="D8392" t="str">
            <v>Washington</v>
          </cell>
          <cell r="G8392">
            <v>30000000</v>
          </cell>
        </row>
        <row r="8393">
          <cell r="A8393" t="str">
            <v>Q32020</v>
          </cell>
          <cell r="B8393" t="str">
            <v>QTAXCAT3</v>
          </cell>
          <cell r="C8393" t="str">
            <v>T25 Motor Vehicle Operators License</v>
          </cell>
          <cell r="D8393" t="str">
            <v>West Virginia</v>
          </cell>
          <cell r="G8393">
            <v>43000000</v>
          </cell>
        </row>
        <row r="8394">
          <cell r="A8394" t="str">
            <v>Q32020</v>
          </cell>
          <cell r="B8394" t="str">
            <v>QTAXCAT3</v>
          </cell>
          <cell r="C8394" t="str">
            <v>T25 Motor Vehicle Operators License</v>
          </cell>
          <cell r="D8394" t="str">
            <v>Wisconsin</v>
          </cell>
          <cell r="G8394">
            <v>12000000</v>
          </cell>
        </row>
        <row r="8395">
          <cell r="A8395" t="str">
            <v>Q32020</v>
          </cell>
          <cell r="B8395" t="str">
            <v>QTAXCAT3</v>
          </cell>
          <cell r="C8395" t="str">
            <v>T25 Motor Vehicle Operators License</v>
          </cell>
          <cell r="D8395" t="str">
            <v>Wyoming</v>
          </cell>
          <cell r="G8395">
            <v>1000000</v>
          </cell>
        </row>
        <row r="8396">
          <cell r="A8396" t="str">
            <v>Q32020</v>
          </cell>
          <cell r="B8396" t="str">
            <v>QTAXCAT3</v>
          </cell>
          <cell r="C8396" t="str">
            <v>T25 Motor Vehicle Operators License</v>
          </cell>
          <cell r="D8396" t="str">
            <v>District of Columbia</v>
          </cell>
          <cell r="G8396">
            <v>1000000</v>
          </cell>
        </row>
        <row r="8397">
          <cell r="A8397" t="str">
            <v>Q32020</v>
          </cell>
          <cell r="B8397" t="str">
            <v>QTAXCAT3</v>
          </cell>
          <cell r="C8397" t="str">
            <v>T27 Public Utilities License</v>
          </cell>
          <cell r="D8397" t="str">
            <v>U.S. Total</v>
          </cell>
          <cell r="G8397">
            <v>323000000</v>
          </cell>
        </row>
        <row r="8398">
          <cell r="A8398" t="str">
            <v>Q32020</v>
          </cell>
          <cell r="B8398" t="str">
            <v>QTAXCAT3</v>
          </cell>
          <cell r="C8398" t="str">
            <v>T27 Public Utilities License</v>
          </cell>
          <cell r="D8398" t="str">
            <v>Alabama</v>
          </cell>
          <cell r="G8398">
            <v>3000000</v>
          </cell>
        </row>
        <row r="8399">
          <cell r="A8399" t="str">
            <v>Q32020</v>
          </cell>
          <cell r="B8399" t="str">
            <v>QTAXCAT3</v>
          </cell>
          <cell r="C8399" t="str">
            <v>T27 Public Utilities License</v>
          </cell>
          <cell r="D8399" t="str">
            <v>Alaska</v>
          </cell>
          <cell r="G8399">
            <v>0</v>
          </cell>
        </row>
        <row r="8400">
          <cell r="A8400" t="str">
            <v>Q32020</v>
          </cell>
          <cell r="B8400" t="str">
            <v>QTAXCAT3</v>
          </cell>
          <cell r="C8400" t="str">
            <v>T27 Public Utilities License</v>
          </cell>
          <cell r="D8400" t="str">
            <v>Arizona</v>
          </cell>
          <cell r="G8400">
            <v>0</v>
          </cell>
        </row>
        <row r="8401">
          <cell r="A8401" t="str">
            <v>Q32020</v>
          </cell>
          <cell r="B8401" t="str">
            <v>QTAXCAT3</v>
          </cell>
          <cell r="C8401" t="str">
            <v>T27 Public Utilities License</v>
          </cell>
          <cell r="D8401" t="str">
            <v>Arkansas</v>
          </cell>
          <cell r="G8401">
            <v>8000000</v>
          </cell>
        </row>
        <row r="8402">
          <cell r="A8402" t="str">
            <v>Q32020</v>
          </cell>
          <cell r="B8402" t="str">
            <v>QTAXCAT3</v>
          </cell>
          <cell r="C8402" t="str">
            <v>T27 Public Utilities License</v>
          </cell>
          <cell r="D8402" t="str">
            <v>California</v>
          </cell>
          <cell r="G8402">
            <v>161000000</v>
          </cell>
        </row>
        <row r="8403">
          <cell r="A8403" t="str">
            <v>Q32020</v>
          </cell>
          <cell r="B8403" t="str">
            <v>QTAXCAT3</v>
          </cell>
          <cell r="C8403" t="str">
            <v>T27 Public Utilities License</v>
          </cell>
          <cell r="D8403" t="str">
            <v>Colorado</v>
          </cell>
          <cell r="G8403">
            <v>9000000</v>
          </cell>
        </row>
        <row r="8404">
          <cell r="A8404" t="str">
            <v>Q32020</v>
          </cell>
          <cell r="B8404" t="str">
            <v>QTAXCAT3</v>
          </cell>
          <cell r="C8404" t="str">
            <v>T27 Public Utilities License</v>
          </cell>
          <cell r="D8404" t="str">
            <v>Connecticut</v>
          </cell>
          <cell r="G8404">
            <v>0</v>
          </cell>
        </row>
        <row r="8405">
          <cell r="A8405" t="str">
            <v>Q32020</v>
          </cell>
          <cell r="B8405" t="str">
            <v>QTAXCAT3</v>
          </cell>
          <cell r="C8405" t="str">
            <v>T27 Public Utilities License</v>
          </cell>
          <cell r="D8405" t="str">
            <v>Delaware</v>
          </cell>
          <cell r="G8405">
            <v>0</v>
          </cell>
        </row>
        <row r="8406">
          <cell r="A8406" t="str">
            <v>Q32020</v>
          </cell>
          <cell r="B8406" t="str">
            <v>QTAXCAT3</v>
          </cell>
          <cell r="C8406" t="str">
            <v>T27 Public Utilities License</v>
          </cell>
          <cell r="D8406" t="str">
            <v>Florida</v>
          </cell>
          <cell r="G8406">
            <v>14000000</v>
          </cell>
        </row>
        <row r="8407">
          <cell r="A8407" t="str">
            <v>Q32020</v>
          </cell>
          <cell r="B8407" t="str">
            <v>QTAXCAT3</v>
          </cell>
          <cell r="C8407" t="str">
            <v>T27 Public Utilities License</v>
          </cell>
          <cell r="D8407" t="str">
            <v>Hawaii</v>
          </cell>
          <cell r="G8407">
            <v>9000000</v>
          </cell>
        </row>
        <row r="8408">
          <cell r="A8408" t="str">
            <v>Q32020</v>
          </cell>
          <cell r="B8408" t="str">
            <v>QTAXCAT3</v>
          </cell>
          <cell r="C8408" t="str">
            <v>T27 Public Utilities License</v>
          </cell>
          <cell r="D8408" t="str">
            <v>Idaho</v>
          </cell>
          <cell r="G8408">
            <v>12000000</v>
          </cell>
        </row>
        <row r="8409">
          <cell r="A8409" t="str">
            <v>Q32020</v>
          </cell>
          <cell r="B8409" t="str">
            <v>QTAXCAT3</v>
          </cell>
          <cell r="C8409" t="str">
            <v>T27 Public Utilities License</v>
          </cell>
          <cell r="D8409" t="str">
            <v>Illinois</v>
          </cell>
          <cell r="G8409">
            <v>7000000</v>
          </cell>
        </row>
        <row r="8410">
          <cell r="A8410" t="str">
            <v>Q32020</v>
          </cell>
          <cell r="B8410" t="str">
            <v>QTAXCAT3</v>
          </cell>
          <cell r="C8410" t="str">
            <v>T27 Public Utilities License</v>
          </cell>
          <cell r="D8410" t="str">
            <v>Iowa</v>
          </cell>
          <cell r="G8410">
            <v>4000000</v>
          </cell>
        </row>
        <row r="8411">
          <cell r="A8411" t="str">
            <v>Q32020</v>
          </cell>
          <cell r="B8411" t="str">
            <v>QTAXCAT3</v>
          </cell>
          <cell r="C8411" t="str">
            <v>T27 Public Utilities License</v>
          </cell>
          <cell r="D8411" t="str">
            <v>Kansas</v>
          </cell>
          <cell r="G8411">
            <v>1000000</v>
          </cell>
        </row>
        <row r="8412">
          <cell r="A8412" t="str">
            <v>Q32020</v>
          </cell>
          <cell r="B8412" t="str">
            <v>QTAXCAT3</v>
          </cell>
          <cell r="C8412" t="str">
            <v>T27 Public Utilities License</v>
          </cell>
          <cell r="D8412" t="str">
            <v>Kentucky</v>
          </cell>
          <cell r="G8412">
            <v>0</v>
          </cell>
        </row>
        <row r="8413">
          <cell r="A8413" t="str">
            <v>Q32020</v>
          </cell>
          <cell r="B8413" t="str">
            <v>QTAXCAT3</v>
          </cell>
          <cell r="C8413" t="str">
            <v>T27 Public Utilities License</v>
          </cell>
          <cell r="D8413" t="str">
            <v>Louisiana</v>
          </cell>
          <cell r="G8413">
            <v>2000000</v>
          </cell>
        </row>
        <row r="8414">
          <cell r="A8414" t="str">
            <v>Q32020</v>
          </cell>
          <cell r="B8414" t="str">
            <v>QTAXCAT3</v>
          </cell>
          <cell r="C8414" t="str">
            <v>T27 Public Utilities License</v>
          </cell>
          <cell r="D8414" t="str">
            <v>Massachusetts</v>
          </cell>
          <cell r="G8414">
            <v>0</v>
          </cell>
        </row>
        <row r="8415">
          <cell r="A8415" t="str">
            <v>Q32020</v>
          </cell>
          <cell r="B8415" t="str">
            <v>QTAXCAT3</v>
          </cell>
          <cell r="C8415" t="str">
            <v>T27 Public Utilities License</v>
          </cell>
          <cell r="D8415" t="str">
            <v>Michigan</v>
          </cell>
          <cell r="G8415">
            <v>5000000</v>
          </cell>
        </row>
        <row r="8416">
          <cell r="A8416" t="str">
            <v>Q32020</v>
          </cell>
          <cell r="B8416" t="str">
            <v>QTAXCAT3</v>
          </cell>
          <cell r="C8416" t="str">
            <v>T27 Public Utilities License</v>
          </cell>
          <cell r="D8416" t="str">
            <v>Minnesota</v>
          </cell>
          <cell r="G8416">
            <v>2000000</v>
          </cell>
        </row>
        <row r="8417">
          <cell r="A8417" t="str">
            <v>Q32020</v>
          </cell>
          <cell r="B8417" t="str">
            <v>QTAXCAT3</v>
          </cell>
          <cell r="C8417" t="str">
            <v>T27 Public Utilities License</v>
          </cell>
          <cell r="D8417" t="str">
            <v>Mississippi</v>
          </cell>
          <cell r="G8417">
            <v>6000000</v>
          </cell>
        </row>
        <row r="8418">
          <cell r="A8418" t="str">
            <v>Q32020</v>
          </cell>
          <cell r="B8418" t="str">
            <v>QTAXCAT3</v>
          </cell>
          <cell r="C8418" t="str">
            <v>T27 Public Utilities License</v>
          </cell>
          <cell r="D8418" t="str">
            <v>Missouri</v>
          </cell>
          <cell r="G8418">
            <v>6000000</v>
          </cell>
        </row>
        <row r="8419">
          <cell r="A8419" t="str">
            <v>Q32020</v>
          </cell>
          <cell r="B8419" t="str">
            <v>QTAXCAT3</v>
          </cell>
          <cell r="C8419" t="str">
            <v>T27 Public Utilities License</v>
          </cell>
          <cell r="D8419" t="str">
            <v>Montana</v>
          </cell>
          <cell r="G8419">
            <v>0</v>
          </cell>
        </row>
        <row r="8420">
          <cell r="A8420" t="str">
            <v>Q32020</v>
          </cell>
          <cell r="B8420" t="str">
            <v>QTAXCAT3</v>
          </cell>
          <cell r="C8420" t="str">
            <v>T27 Public Utilities License</v>
          </cell>
          <cell r="D8420" t="str">
            <v>New Hampshire</v>
          </cell>
          <cell r="G8420">
            <v>4000000</v>
          </cell>
        </row>
        <row r="8421">
          <cell r="A8421" t="str">
            <v>Q32020</v>
          </cell>
          <cell r="B8421" t="str">
            <v>QTAXCAT3</v>
          </cell>
          <cell r="C8421" t="str">
            <v>T27 Public Utilities License</v>
          </cell>
          <cell r="D8421" t="str">
            <v>New Jersey</v>
          </cell>
          <cell r="G8421">
            <v>0</v>
          </cell>
        </row>
        <row r="8422">
          <cell r="A8422" t="str">
            <v>Q32020</v>
          </cell>
          <cell r="B8422" t="str">
            <v>QTAXCAT3</v>
          </cell>
          <cell r="C8422" t="str">
            <v>T27 Public Utilities License</v>
          </cell>
          <cell r="D8422" t="str">
            <v>New Mexico</v>
          </cell>
          <cell r="G8422">
            <v>1000000</v>
          </cell>
        </row>
        <row r="8423">
          <cell r="A8423" t="str">
            <v>Q32020</v>
          </cell>
          <cell r="B8423" t="str">
            <v>QTAXCAT3</v>
          </cell>
          <cell r="C8423" t="str">
            <v>T27 Public Utilities License</v>
          </cell>
          <cell r="D8423" t="str">
            <v>New York</v>
          </cell>
          <cell r="G8423">
            <v>19000000</v>
          </cell>
        </row>
        <row r="8424">
          <cell r="A8424" t="str">
            <v>Q32020</v>
          </cell>
          <cell r="B8424" t="str">
            <v>QTAXCAT3</v>
          </cell>
          <cell r="C8424" t="str">
            <v>T27 Public Utilities License</v>
          </cell>
          <cell r="D8424" t="str">
            <v>North Carolina</v>
          </cell>
          <cell r="G8424">
            <v>3000000</v>
          </cell>
        </row>
        <row r="8425">
          <cell r="A8425" t="str">
            <v>Q32020</v>
          </cell>
          <cell r="B8425" t="str">
            <v>QTAXCAT3</v>
          </cell>
          <cell r="C8425" t="str">
            <v>T27 Public Utilities License</v>
          </cell>
          <cell r="D8425" t="str">
            <v>North Dakota</v>
          </cell>
          <cell r="G8425">
            <v>0</v>
          </cell>
        </row>
        <row r="8426">
          <cell r="A8426" t="str">
            <v>Q32020</v>
          </cell>
          <cell r="B8426" t="str">
            <v>QTAXCAT3</v>
          </cell>
          <cell r="C8426" t="str">
            <v>T27 Public Utilities License</v>
          </cell>
          <cell r="D8426" t="str">
            <v>Ohio</v>
          </cell>
          <cell r="G8426">
            <v>15000000</v>
          </cell>
        </row>
        <row r="8427">
          <cell r="A8427" t="str">
            <v>Q32020</v>
          </cell>
          <cell r="B8427" t="str">
            <v>QTAXCAT3</v>
          </cell>
          <cell r="C8427" t="str">
            <v>T27 Public Utilities License</v>
          </cell>
          <cell r="D8427" t="str">
            <v>Oklahoma</v>
          </cell>
          <cell r="G8427">
            <v>0</v>
          </cell>
        </row>
        <row r="8428">
          <cell r="A8428" t="str">
            <v>Q32020</v>
          </cell>
          <cell r="B8428" t="str">
            <v>QTAXCAT3</v>
          </cell>
          <cell r="C8428" t="str">
            <v>T27 Public Utilities License</v>
          </cell>
          <cell r="D8428" t="str">
            <v>Oregon</v>
          </cell>
          <cell r="G8428">
            <v>1000000</v>
          </cell>
        </row>
        <row r="8429">
          <cell r="A8429" t="str">
            <v>Q32020</v>
          </cell>
          <cell r="B8429" t="str">
            <v>QTAXCAT3</v>
          </cell>
          <cell r="C8429" t="str">
            <v>T27 Public Utilities License</v>
          </cell>
          <cell r="D8429" t="str">
            <v>Pennsylvania</v>
          </cell>
          <cell r="G8429">
            <v>23000000</v>
          </cell>
        </row>
        <row r="8430">
          <cell r="A8430" t="str">
            <v>Q32020</v>
          </cell>
          <cell r="B8430" t="str">
            <v>QTAXCAT3</v>
          </cell>
          <cell r="C8430" t="str">
            <v>T27 Public Utilities License</v>
          </cell>
          <cell r="D8430" t="str">
            <v>Rhode Island</v>
          </cell>
          <cell r="G8430">
            <v>1000000</v>
          </cell>
        </row>
        <row r="8431">
          <cell r="A8431" t="str">
            <v>Q32020</v>
          </cell>
          <cell r="B8431" t="str">
            <v>QTAXCAT3</v>
          </cell>
          <cell r="C8431" t="str">
            <v>T27 Public Utilities License</v>
          </cell>
          <cell r="D8431" t="str">
            <v>South Dakota</v>
          </cell>
          <cell r="G8431">
            <v>0</v>
          </cell>
        </row>
        <row r="8432">
          <cell r="A8432" t="str">
            <v>Q32020</v>
          </cell>
          <cell r="B8432" t="str">
            <v>QTAXCAT3</v>
          </cell>
          <cell r="C8432" t="str">
            <v>T27 Public Utilities License</v>
          </cell>
          <cell r="D8432" t="str">
            <v>Tennessee</v>
          </cell>
          <cell r="G8432">
            <v>0</v>
          </cell>
        </row>
        <row r="8433">
          <cell r="A8433" t="str">
            <v>Q32020</v>
          </cell>
          <cell r="B8433" t="str">
            <v>QTAXCAT3</v>
          </cell>
          <cell r="C8433" t="str">
            <v>T27 Public Utilities License</v>
          </cell>
          <cell r="D8433" t="str">
            <v>Texas</v>
          </cell>
          <cell r="G8433">
            <v>5000000</v>
          </cell>
        </row>
        <row r="8434">
          <cell r="A8434" t="str">
            <v>Q32020</v>
          </cell>
          <cell r="B8434" t="str">
            <v>QTAXCAT3</v>
          </cell>
          <cell r="C8434" t="str">
            <v>T27 Public Utilities License</v>
          </cell>
          <cell r="D8434" t="str">
            <v>Virginia</v>
          </cell>
          <cell r="G8434">
            <v>0</v>
          </cell>
        </row>
        <row r="8435">
          <cell r="A8435" t="str">
            <v>Q32020</v>
          </cell>
          <cell r="B8435" t="str">
            <v>QTAXCAT3</v>
          </cell>
          <cell r="C8435" t="str">
            <v>T27 Public Utilities License</v>
          </cell>
          <cell r="D8435" t="str">
            <v>Washington</v>
          </cell>
          <cell r="G8435">
            <v>1000000</v>
          </cell>
        </row>
        <row r="8436">
          <cell r="A8436" t="str">
            <v>Q32020</v>
          </cell>
          <cell r="B8436" t="str">
            <v>QTAXCAT3</v>
          </cell>
          <cell r="C8436" t="str">
            <v>T27 Public Utilities License</v>
          </cell>
          <cell r="D8436" t="str">
            <v>West Virginia</v>
          </cell>
          <cell r="G8436">
            <v>0</v>
          </cell>
        </row>
        <row r="8437">
          <cell r="A8437" t="str">
            <v>Q32020</v>
          </cell>
          <cell r="B8437" t="str">
            <v>QTAXCAT3</v>
          </cell>
          <cell r="C8437" t="str">
            <v>T27 Public Utilities License</v>
          </cell>
          <cell r="D8437" t="str">
            <v>Wisconsin</v>
          </cell>
          <cell r="G8437">
            <v>0</v>
          </cell>
        </row>
        <row r="8438">
          <cell r="A8438" t="str">
            <v>Q32020</v>
          </cell>
          <cell r="B8438" t="str">
            <v>QTAXCAT3</v>
          </cell>
          <cell r="C8438" t="str">
            <v>T28 Occupation and Business License, Not Elsewhere Classified</v>
          </cell>
          <cell r="D8438" t="str">
            <v>U.S. Total</v>
          </cell>
          <cell r="G8438">
            <v>2757000000</v>
          </cell>
        </row>
        <row r="8439">
          <cell r="A8439" t="str">
            <v>Q32020</v>
          </cell>
          <cell r="B8439" t="str">
            <v>QTAXCAT3</v>
          </cell>
          <cell r="C8439" t="str">
            <v>T28 Occupation and Business License, Not Elsewhere Classified</v>
          </cell>
          <cell r="D8439" t="str">
            <v>Alabama</v>
          </cell>
          <cell r="G8439">
            <v>80000000</v>
          </cell>
        </row>
        <row r="8440">
          <cell r="A8440" t="str">
            <v>Q32020</v>
          </cell>
          <cell r="B8440" t="str">
            <v>QTAXCAT3</v>
          </cell>
          <cell r="C8440" t="str">
            <v>T28 Occupation and Business License, Not Elsewhere Classified</v>
          </cell>
          <cell r="D8440" t="str">
            <v>Alaska</v>
          </cell>
          <cell r="G8440">
            <v>6000000</v>
          </cell>
        </row>
        <row r="8441">
          <cell r="A8441" t="str">
            <v>Q32020</v>
          </cell>
          <cell r="B8441" t="str">
            <v>QTAXCAT3</v>
          </cell>
          <cell r="C8441" t="str">
            <v>T28 Occupation and Business License, Not Elsewhere Classified</v>
          </cell>
          <cell r="D8441" t="str">
            <v>Arizona</v>
          </cell>
          <cell r="G8441">
            <v>43000000</v>
          </cell>
        </row>
        <row r="8442">
          <cell r="A8442" t="str">
            <v>Q32020</v>
          </cell>
          <cell r="B8442" t="str">
            <v>QTAXCAT3</v>
          </cell>
          <cell r="C8442" t="str">
            <v>T28 Occupation and Business License, Not Elsewhere Classified</v>
          </cell>
          <cell r="D8442" t="str">
            <v>Arkansas</v>
          </cell>
          <cell r="G8442">
            <v>35000000</v>
          </cell>
        </row>
        <row r="8443">
          <cell r="A8443" t="str">
            <v>Q32020</v>
          </cell>
          <cell r="B8443" t="str">
            <v>QTAXCAT3</v>
          </cell>
          <cell r="C8443" t="str">
            <v>T28 Occupation and Business License, Not Elsewhere Classified</v>
          </cell>
          <cell r="D8443" t="str">
            <v>California</v>
          </cell>
          <cell r="G8443">
            <v>489000000</v>
          </cell>
        </row>
        <row r="8444">
          <cell r="A8444" t="str">
            <v>Q32020</v>
          </cell>
          <cell r="B8444" t="str">
            <v>QTAXCAT3</v>
          </cell>
          <cell r="C8444" t="str">
            <v>T28 Occupation and Business License, Not Elsewhere Classified</v>
          </cell>
          <cell r="D8444" t="str">
            <v>Colorado</v>
          </cell>
          <cell r="G8444">
            <v>26000000</v>
          </cell>
        </row>
        <row r="8445">
          <cell r="A8445" t="str">
            <v>Q32020</v>
          </cell>
          <cell r="B8445" t="str">
            <v>QTAXCAT3</v>
          </cell>
          <cell r="C8445" t="str">
            <v>T28 Occupation and Business License, Not Elsewhere Classified</v>
          </cell>
          <cell r="D8445" t="str">
            <v>Connecticut</v>
          </cell>
          <cell r="G8445">
            <v>11000000</v>
          </cell>
        </row>
        <row r="8446">
          <cell r="A8446" t="str">
            <v>Q32020</v>
          </cell>
          <cell r="B8446" t="str">
            <v>QTAXCAT3</v>
          </cell>
          <cell r="C8446" t="str">
            <v>T28 Occupation and Business License, Not Elsewhere Classified</v>
          </cell>
          <cell r="D8446" t="str">
            <v>Delaware</v>
          </cell>
          <cell r="G8446">
            <v>27000000</v>
          </cell>
        </row>
        <row r="8447">
          <cell r="A8447" t="str">
            <v>Q32020</v>
          </cell>
          <cell r="B8447" t="str">
            <v>QTAXCAT3</v>
          </cell>
          <cell r="C8447" t="str">
            <v>T28 Occupation and Business License, Not Elsewhere Classified</v>
          </cell>
          <cell r="D8447" t="str">
            <v>Florida</v>
          </cell>
          <cell r="G8447">
            <v>64000000</v>
          </cell>
        </row>
        <row r="8448">
          <cell r="A8448" t="str">
            <v>Q32020</v>
          </cell>
          <cell r="B8448" t="str">
            <v>QTAXCAT3</v>
          </cell>
          <cell r="C8448" t="str">
            <v>T28 Occupation and Business License, Not Elsewhere Classified</v>
          </cell>
          <cell r="D8448" t="str">
            <v>Georgia</v>
          </cell>
          <cell r="G8448">
            <v>23000000</v>
          </cell>
        </row>
        <row r="8449">
          <cell r="A8449" t="str">
            <v>Q32020</v>
          </cell>
          <cell r="B8449" t="str">
            <v>QTAXCAT3</v>
          </cell>
          <cell r="C8449" t="str">
            <v>T28 Occupation and Business License, Not Elsewhere Classified</v>
          </cell>
          <cell r="D8449" t="str">
            <v>Hawaii</v>
          </cell>
          <cell r="G8449">
            <v>12000000</v>
          </cell>
        </row>
        <row r="8450">
          <cell r="A8450" t="str">
            <v>Q32020</v>
          </cell>
          <cell r="B8450" t="str">
            <v>QTAXCAT3</v>
          </cell>
          <cell r="C8450" t="str">
            <v>T28 Occupation and Business License, Not Elsewhere Classified</v>
          </cell>
          <cell r="D8450" t="str">
            <v>Idaho</v>
          </cell>
          <cell r="G8450">
            <v>19000000</v>
          </cell>
        </row>
        <row r="8451">
          <cell r="A8451" t="str">
            <v>Q32020</v>
          </cell>
          <cell r="B8451" t="str">
            <v>QTAXCAT3</v>
          </cell>
          <cell r="C8451" t="str">
            <v>T28 Occupation and Business License, Not Elsewhere Classified</v>
          </cell>
          <cell r="D8451" t="str">
            <v>Illinois</v>
          </cell>
          <cell r="G8451">
            <v>121000000</v>
          </cell>
        </row>
        <row r="8452">
          <cell r="A8452" t="str">
            <v>Q32020</v>
          </cell>
          <cell r="B8452" t="str">
            <v>QTAXCAT3</v>
          </cell>
          <cell r="C8452" t="str">
            <v>T28 Occupation and Business License, Not Elsewhere Classified</v>
          </cell>
          <cell r="D8452" t="str">
            <v>Indiana</v>
          </cell>
          <cell r="G8452">
            <v>14000000</v>
          </cell>
        </row>
        <row r="8453">
          <cell r="A8453" t="str">
            <v>Q32020</v>
          </cell>
          <cell r="B8453" t="str">
            <v>QTAXCAT3</v>
          </cell>
          <cell r="C8453" t="str">
            <v>T28 Occupation and Business License, Not Elsewhere Classified</v>
          </cell>
          <cell r="D8453" t="str">
            <v>Iowa</v>
          </cell>
          <cell r="G8453">
            <v>57000000</v>
          </cell>
        </row>
        <row r="8454">
          <cell r="A8454" t="str">
            <v>Q32020</v>
          </cell>
          <cell r="B8454" t="str">
            <v>QTAXCAT3</v>
          </cell>
          <cell r="C8454" t="str">
            <v>T28 Occupation and Business License, Not Elsewhere Classified</v>
          </cell>
          <cell r="D8454" t="str">
            <v>Kansas</v>
          </cell>
          <cell r="G8454">
            <v>25000000</v>
          </cell>
        </row>
        <row r="8455">
          <cell r="A8455" t="str">
            <v>Q32020</v>
          </cell>
          <cell r="B8455" t="str">
            <v>QTAXCAT3</v>
          </cell>
          <cell r="C8455" t="str">
            <v>T28 Occupation and Business License, Not Elsewhere Classified</v>
          </cell>
          <cell r="D8455" t="str">
            <v>Kentucky</v>
          </cell>
          <cell r="G8455">
            <v>36000000</v>
          </cell>
        </row>
        <row r="8456">
          <cell r="A8456" t="str">
            <v>Q32020</v>
          </cell>
          <cell r="B8456" t="str">
            <v>QTAXCAT3</v>
          </cell>
          <cell r="C8456" t="str">
            <v>T28 Occupation and Business License, Not Elsewhere Classified</v>
          </cell>
          <cell r="D8456" t="str">
            <v>Louisiana</v>
          </cell>
          <cell r="G8456">
            <v>22000000</v>
          </cell>
        </row>
        <row r="8457">
          <cell r="A8457" t="str">
            <v>Q32020</v>
          </cell>
          <cell r="B8457" t="str">
            <v>QTAXCAT3</v>
          </cell>
          <cell r="C8457" t="str">
            <v>T28 Occupation and Business License, Not Elsewhere Classified</v>
          </cell>
          <cell r="D8457" t="str">
            <v>Maine</v>
          </cell>
          <cell r="G8457">
            <v>25000000</v>
          </cell>
        </row>
        <row r="8458">
          <cell r="A8458" t="str">
            <v>Q32020</v>
          </cell>
          <cell r="B8458" t="str">
            <v>QTAXCAT3</v>
          </cell>
          <cell r="C8458" t="str">
            <v>T28 Occupation and Business License, Not Elsewhere Classified</v>
          </cell>
          <cell r="D8458" t="str">
            <v>Maryland</v>
          </cell>
          <cell r="G8458">
            <v>45000000</v>
          </cell>
        </row>
        <row r="8459">
          <cell r="A8459" t="str">
            <v>Q32020</v>
          </cell>
          <cell r="B8459" t="str">
            <v>QTAXCAT3</v>
          </cell>
          <cell r="C8459" t="str">
            <v>T28 Occupation and Business License, Not Elsewhere Classified</v>
          </cell>
          <cell r="D8459" t="str">
            <v>Massachusetts</v>
          </cell>
          <cell r="G8459">
            <v>48000000</v>
          </cell>
        </row>
        <row r="8460">
          <cell r="A8460" t="str">
            <v>Q32020</v>
          </cell>
          <cell r="B8460" t="str">
            <v>QTAXCAT3</v>
          </cell>
          <cell r="C8460" t="str">
            <v>T28 Occupation and Business License, Not Elsewhere Classified</v>
          </cell>
          <cell r="D8460" t="str">
            <v>Michigan</v>
          </cell>
          <cell r="G8460">
            <v>85000000</v>
          </cell>
        </row>
        <row r="8461">
          <cell r="A8461" t="str">
            <v>Q32020</v>
          </cell>
          <cell r="B8461" t="str">
            <v>QTAXCAT3</v>
          </cell>
          <cell r="C8461" t="str">
            <v>T28 Occupation and Business License, Not Elsewhere Classified</v>
          </cell>
          <cell r="D8461" t="str">
            <v>Minnesota</v>
          </cell>
          <cell r="G8461">
            <v>41000000</v>
          </cell>
        </row>
        <row r="8462">
          <cell r="A8462" t="str">
            <v>Q32020</v>
          </cell>
          <cell r="B8462" t="str">
            <v>QTAXCAT3</v>
          </cell>
          <cell r="C8462" t="str">
            <v>T28 Occupation and Business License, Not Elsewhere Classified</v>
          </cell>
          <cell r="D8462" t="str">
            <v>Mississippi</v>
          </cell>
          <cell r="G8462">
            <v>19000000</v>
          </cell>
        </row>
        <row r="8463">
          <cell r="A8463" t="str">
            <v>Q32020</v>
          </cell>
          <cell r="B8463" t="str">
            <v>QTAXCAT3</v>
          </cell>
          <cell r="C8463" t="str">
            <v>T28 Occupation and Business License, Not Elsewhere Classified</v>
          </cell>
          <cell r="D8463" t="str">
            <v>Missouri</v>
          </cell>
          <cell r="G8463">
            <v>50000000</v>
          </cell>
        </row>
        <row r="8464">
          <cell r="A8464" t="str">
            <v>Q32020</v>
          </cell>
          <cell r="B8464" t="str">
            <v>QTAXCAT3</v>
          </cell>
          <cell r="C8464" t="str">
            <v>T28 Occupation and Business License, Not Elsewhere Classified</v>
          </cell>
          <cell r="D8464" t="str">
            <v>Montana</v>
          </cell>
          <cell r="G8464">
            <v>19000000</v>
          </cell>
        </row>
        <row r="8465">
          <cell r="A8465" t="str">
            <v>Q32020</v>
          </cell>
          <cell r="B8465" t="str">
            <v>QTAXCAT3</v>
          </cell>
          <cell r="C8465" t="str">
            <v>T28 Occupation and Business License, Not Elsewhere Classified</v>
          </cell>
          <cell r="D8465" t="str">
            <v>Nebraska</v>
          </cell>
          <cell r="G8465">
            <v>7000000</v>
          </cell>
        </row>
        <row r="8466">
          <cell r="A8466" t="str">
            <v>Q32020</v>
          </cell>
          <cell r="B8466" t="str">
            <v>QTAXCAT3</v>
          </cell>
          <cell r="C8466" t="str">
            <v>T28 Occupation and Business License, Not Elsewhere Classified</v>
          </cell>
          <cell r="D8466" t="str">
            <v>Nevada</v>
          </cell>
          <cell r="G8466">
            <v>47000000</v>
          </cell>
        </row>
        <row r="8467">
          <cell r="A8467" t="str">
            <v>Q32020</v>
          </cell>
          <cell r="B8467" t="str">
            <v>QTAXCAT3</v>
          </cell>
          <cell r="C8467" t="str">
            <v>T28 Occupation and Business License, Not Elsewhere Classified</v>
          </cell>
          <cell r="D8467" t="str">
            <v>New Hampshire</v>
          </cell>
          <cell r="G8467">
            <v>41000000</v>
          </cell>
        </row>
        <row r="8468">
          <cell r="A8468" t="str">
            <v>Q32020</v>
          </cell>
          <cell r="B8468" t="str">
            <v>QTAXCAT3</v>
          </cell>
          <cell r="C8468" t="str">
            <v>T28 Occupation and Business License, Not Elsewhere Classified</v>
          </cell>
          <cell r="D8468" t="str">
            <v>New Jersey</v>
          </cell>
          <cell r="G8468">
            <v>48000000</v>
          </cell>
        </row>
        <row r="8469">
          <cell r="A8469" t="str">
            <v>Q32020</v>
          </cell>
          <cell r="B8469" t="str">
            <v>QTAXCAT3</v>
          </cell>
          <cell r="C8469" t="str">
            <v>T28 Occupation and Business License, Not Elsewhere Classified</v>
          </cell>
          <cell r="D8469" t="str">
            <v>New Mexico</v>
          </cell>
          <cell r="G8469">
            <v>7000000</v>
          </cell>
        </row>
        <row r="8470">
          <cell r="A8470" t="str">
            <v>Q32020</v>
          </cell>
          <cell r="B8470" t="str">
            <v>QTAXCAT3</v>
          </cell>
          <cell r="C8470" t="str">
            <v>T28 Occupation and Business License, Not Elsewhere Classified</v>
          </cell>
          <cell r="D8470" t="str">
            <v>New York</v>
          </cell>
          <cell r="G8470">
            <v>33000000</v>
          </cell>
        </row>
        <row r="8471">
          <cell r="A8471" t="str">
            <v>Q32020</v>
          </cell>
          <cell r="B8471" t="str">
            <v>QTAXCAT3</v>
          </cell>
          <cell r="C8471" t="str">
            <v>T28 Occupation and Business License, Not Elsewhere Classified</v>
          </cell>
          <cell r="D8471" t="str">
            <v>North Carolina</v>
          </cell>
          <cell r="G8471">
            <v>71000000</v>
          </cell>
        </row>
        <row r="8472">
          <cell r="A8472" t="str">
            <v>Q32020</v>
          </cell>
          <cell r="B8472" t="str">
            <v>QTAXCAT3</v>
          </cell>
          <cell r="C8472" t="str">
            <v>T28 Occupation and Business License, Not Elsewhere Classified</v>
          </cell>
          <cell r="D8472" t="str">
            <v>North Dakota</v>
          </cell>
          <cell r="G8472">
            <v>17000000</v>
          </cell>
        </row>
        <row r="8473">
          <cell r="A8473" t="str">
            <v>Q32020</v>
          </cell>
          <cell r="B8473" t="str">
            <v>QTAXCAT3</v>
          </cell>
          <cell r="C8473" t="str">
            <v>T28 Occupation and Business License, Not Elsewhere Classified</v>
          </cell>
          <cell r="D8473" t="str">
            <v>Ohio</v>
          </cell>
          <cell r="G8473">
            <v>219000000</v>
          </cell>
        </row>
        <row r="8474">
          <cell r="A8474" t="str">
            <v>Q32020</v>
          </cell>
          <cell r="B8474" t="str">
            <v>QTAXCAT3</v>
          </cell>
          <cell r="C8474" t="str">
            <v>T28 Occupation and Business License, Not Elsewhere Classified</v>
          </cell>
          <cell r="D8474" t="str">
            <v>Oklahoma</v>
          </cell>
          <cell r="G8474">
            <v>0</v>
          </cell>
        </row>
        <row r="8475">
          <cell r="A8475" t="str">
            <v>Q32020</v>
          </cell>
          <cell r="B8475" t="str">
            <v>QTAXCAT3</v>
          </cell>
          <cell r="C8475" t="str">
            <v>T28 Occupation and Business License, Not Elsewhere Classified</v>
          </cell>
          <cell r="D8475" t="str">
            <v>Oregon</v>
          </cell>
          <cell r="G8475">
            <v>1000000</v>
          </cell>
        </row>
        <row r="8476">
          <cell r="A8476" t="str">
            <v>Q32020</v>
          </cell>
          <cell r="B8476" t="str">
            <v>QTAXCAT3</v>
          </cell>
          <cell r="C8476" t="str">
            <v>T28 Occupation and Business License, Not Elsewhere Classified</v>
          </cell>
          <cell r="D8476" t="str">
            <v>Pennsylvania</v>
          </cell>
          <cell r="G8476">
            <v>247000000</v>
          </cell>
        </row>
        <row r="8477">
          <cell r="A8477" t="str">
            <v>Q32020</v>
          </cell>
          <cell r="B8477" t="str">
            <v>QTAXCAT3</v>
          </cell>
          <cell r="C8477" t="str">
            <v>T28 Occupation and Business License, Not Elsewhere Classified</v>
          </cell>
          <cell r="D8477" t="str">
            <v>Rhode Island</v>
          </cell>
          <cell r="G8477">
            <v>16000000</v>
          </cell>
        </row>
        <row r="8478">
          <cell r="A8478" t="str">
            <v>Q32020</v>
          </cell>
          <cell r="B8478" t="str">
            <v>QTAXCAT3</v>
          </cell>
          <cell r="C8478" t="str">
            <v>T28 Occupation and Business License, Not Elsewhere Classified</v>
          </cell>
          <cell r="D8478" t="str">
            <v>South Carolina</v>
          </cell>
          <cell r="G8478">
            <v>52000000</v>
          </cell>
        </row>
        <row r="8479">
          <cell r="A8479" t="str">
            <v>Q32020</v>
          </cell>
          <cell r="B8479" t="str">
            <v>QTAXCAT3</v>
          </cell>
          <cell r="C8479" t="str">
            <v>T28 Occupation and Business License, Not Elsewhere Classified</v>
          </cell>
          <cell r="D8479" t="str">
            <v>South Dakota</v>
          </cell>
          <cell r="G8479">
            <v>22000000</v>
          </cell>
        </row>
        <row r="8480">
          <cell r="A8480" t="str">
            <v>Q32020</v>
          </cell>
          <cell r="B8480" t="str">
            <v>QTAXCAT3</v>
          </cell>
          <cell r="C8480" t="str">
            <v>T28 Occupation and Business License, Not Elsewhere Classified</v>
          </cell>
          <cell r="D8480" t="str">
            <v>Tennessee</v>
          </cell>
          <cell r="G8480">
            <v>52000000</v>
          </cell>
        </row>
        <row r="8481">
          <cell r="A8481" t="str">
            <v>Q32020</v>
          </cell>
          <cell r="B8481" t="str">
            <v>QTAXCAT3</v>
          </cell>
          <cell r="C8481" t="str">
            <v>T28 Occupation and Business License, Not Elsewhere Classified</v>
          </cell>
          <cell r="D8481" t="str">
            <v>Texas</v>
          </cell>
          <cell r="G8481">
            <v>131000000</v>
          </cell>
        </row>
        <row r="8482">
          <cell r="A8482" t="str">
            <v>Q32020</v>
          </cell>
          <cell r="B8482" t="str">
            <v>QTAXCAT3</v>
          </cell>
          <cell r="C8482" t="str">
            <v>T28 Occupation and Business License, Not Elsewhere Classified</v>
          </cell>
          <cell r="D8482" t="str">
            <v>Utah</v>
          </cell>
          <cell r="G8482">
            <v>0</v>
          </cell>
        </row>
        <row r="8483">
          <cell r="A8483" t="str">
            <v>Q32020</v>
          </cell>
          <cell r="B8483" t="str">
            <v>QTAXCAT3</v>
          </cell>
          <cell r="C8483" t="str">
            <v>T28 Occupation and Business License, Not Elsewhere Classified</v>
          </cell>
          <cell r="D8483" t="str">
            <v>Vermont</v>
          </cell>
          <cell r="G8483">
            <v>3000000</v>
          </cell>
        </row>
        <row r="8484">
          <cell r="A8484" t="str">
            <v>Q32020</v>
          </cell>
          <cell r="B8484" t="str">
            <v>QTAXCAT3</v>
          </cell>
          <cell r="C8484" t="str">
            <v>T28 Occupation and Business License, Not Elsewhere Classified</v>
          </cell>
          <cell r="D8484" t="str">
            <v>Virginia</v>
          </cell>
          <cell r="G8484">
            <v>57000000</v>
          </cell>
        </row>
        <row r="8485">
          <cell r="A8485" t="str">
            <v>Q32020</v>
          </cell>
          <cell r="B8485" t="str">
            <v>QTAXCAT3</v>
          </cell>
          <cell r="C8485" t="str">
            <v>T28 Occupation and Business License, Not Elsewhere Classified</v>
          </cell>
          <cell r="D8485" t="str">
            <v>Washington</v>
          </cell>
          <cell r="G8485">
            <v>137000000</v>
          </cell>
        </row>
        <row r="8486">
          <cell r="A8486" t="str">
            <v>Q32020</v>
          </cell>
          <cell r="B8486" t="str">
            <v>QTAXCAT3</v>
          </cell>
          <cell r="C8486" t="str">
            <v>T28 Occupation and Business License, Not Elsewhere Classified</v>
          </cell>
          <cell r="D8486" t="str">
            <v>West Virginia</v>
          </cell>
          <cell r="G8486">
            <v>36000000</v>
          </cell>
        </row>
        <row r="8487">
          <cell r="A8487" t="str">
            <v>Q32020</v>
          </cell>
          <cell r="B8487" t="str">
            <v>QTAXCAT3</v>
          </cell>
          <cell r="C8487" t="str">
            <v>T28 Occupation and Business License, Not Elsewhere Classified</v>
          </cell>
          <cell r="D8487" t="str">
            <v>Wisconsin</v>
          </cell>
          <cell r="G8487">
            <v>57000000</v>
          </cell>
        </row>
        <row r="8488">
          <cell r="A8488" t="str">
            <v>Q32020</v>
          </cell>
          <cell r="B8488" t="str">
            <v>QTAXCAT3</v>
          </cell>
          <cell r="C8488" t="str">
            <v>T28 Occupation and Business License, Not Elsewhere Classified</v>
          </cell>
          <cell r="D8488" t="str">
            <v>Wyoming</v>
          </cell>
          <cell r="G8488">
            <v>11000000</v>
          </cell>
        </row>
        <row r="8489">
          <cell r="A8489" t="str">
            <v>Q32020</v>
          </cell>
          <cell r="B8489" t="str">
            <v>QTAXCAT3</v>
          </cell>
          <cell r="C8489" t="str">
            <v>T28 Occupation and Business License, Not Elsewhere Classified</v>
          </cell>
          <cell r="D8489" t="str">
            <v>District of Columbia</v>
          </cell>
          <cell r="G8489">
            <v>7000000</v>
          </cell>
        </row>
        <row r="8490">
          <cell r="A8490" t="str">
            <v>Q32020</v>
          </cell>
          <cell r="B8490" t="str">
            <v>QTAXCAT3</v>
          </cell>
          <cell r="C8490" t="str">
            <v>T29 Other License Taxes</v>
          </cell>
          <cell r="D8490" t="str">
            <v>U.S. Total</v>
          </cell>
          <cell r="G8490">
            <v>489000000</v>
          </cell>
        </row>
        <row r="8491">
          <cell r="A8491" t="str">
            <v>Q32020</v>
          </cell>
          <cell r="B8491" t="str">
            <v>QTAXCAT3</v>
          </cell>
          <cell r="C8491" t="str">
            <v>T29 Other License Taxes</v>
          </cell>
          <cell r="D8491" t="str">
            <v>Alabama</v>
          </cell>
          <cell r="G8491">
            <v>0</v>
          </cell>
        </row>
        <row r="8492">
          <cell r="A8492" t="str">
            <v>Q32020</v>
          </cell>
          <cell r="B8492" t="str">
            <v>QTAXCAT3</v>
          </cell>
          <cell r="C8492" t="str">
            <v>T29 Other License Taxes</v>
          </cell>
          <cell r="D8492" t="str">
            <v>Alaska</v>
          </cell>
          <cell r="G8492">
            <v>14000000</v>
          </cell>
        </row>
        <row r="8493">
          <cell r="A8493" t="str">
            <v>Q32020</v>
          </cell>
          <cell r="B8493" t="str">
            <v>QTAXCAT3</v>
          </cell>
          <cell r="C8493" t="str">
            <v>T29 Other License Taxes</v>
          </cell>
          <cell r="D8493" t="str">
            <v>Arizona</v>
          </cell>
          <cell r="G8493">
            <v>1000000</v>
          </cell>
        </row>
        <row r="8494">
          <cell r="A8494" t="str">
            <v>Q32020</v>
          </cell>
          <cell r="B8494" t="str">
            <v>QTAXCAT3</v>
          </cell>
          <cell r="C8494" t="str">
            <v>T29 Other License Taxes</v>
          </cell>
          <cell r="D8494" t="str">
            <v>Arkansas</v>
          </cell>
          <cell r="G8494">
            <v>1000000</v>
          </cell>
        </row>
        <row r="8495">
          <cell r="A8495" t="str">
            <v>Q32020</v>
          </cell>
          <cell r="B8495" t="str">
            <v>QTAXCAT3</v>
          </cell>
          <cell r="C8495" t="str">
            <v>T29 Other License Taxes</v>
          </cell>
          <cell r="D8495" t="str">
            <v>California</v>
          </cell>
          <cell r="G8495">
            <v>7000000</v>
          </cell>
        </row>
        <row r="8496">
          <cell r="A8496" t="str">
            <v>Q32020</v>
          </cell>
          <cell r="B8496" t="str">
            <v>QTAXCAT3</v>
          </cell>
          <cell r="C8496" t="str">
            <v>T29 Other License Taxes</v>
          </cell>
          <cell r="D8496" t="str">
            <v>Colorado</v>
          </cell>
          <cell r="G8496">
            <v>0</v>
          </cell>
        </row>
        <row r="8497">
          <cell r="A8497" t="str">
            <v>Q32020</v>
          </cell>
          <cell r="B8497" t="str">
            <v>QTAXCAT3</v>
          </cell>
          <cell r="C8497" t="str">
            <v>T29 Other License Taxes</v>
          </cell>
          <cell r="D8497" t="str">
            <v>Connecticut</v>
          </cell>
          <cell r="G8497">
            <v>0</v>
          </cell>
        </row>
        <row r="8498">
          <cell r="A8498" t="str">
            <v>Q32020</v>
          </cell>
          <cell r="B8498" t="str">
            <v>QTAXCAT3</v>
          </cell>
          <cell r="C8498" t="str">
            <v>T29 Other License Taxes</v>
          </cell>
          <cell r="D8498" t="str">
            <v>Delaware</v>
          </cell>
          <cell r="G8498">
            <v>3000000</v>
          </cell>
        </row>
        <row r="8499">
          <cell r="A8499" t="str">
            <v>Q32020</v>
          </cell>
          <cell r="B8499" t="str">
            <v>QTAXCAT3</v>
          </cell>
          <cell r="C8499" t="str">
            <v>T29 Other License Taxes</v>
          </cell>
          <cell r="D8499" t="str">
            <v>Florida</v>
          </cell>
          <cell r="G8499">
            <v>63000000</v>
          </cell>
        </row>
        <row r="8500">
          <cell r="A8500" t="str">
            <v>Q32020</v>
          </cell>
          <cell r="B8500" t="str">
            <v>QTAXCAT3</v>
          </cell>
          <cell r="C8500" t="str">
            <v>T29 Other License Taxes</v>
          </cell>
          <cell r="D8500" t="str">
            <v>Georgia</v>
          </cell>
          <cell r="G8500">
            <v>0</v>
          </cell>
        </row>
        <row r="8501">
          <cell r="A8501" t="str">
            <v>Q32020</v>
          </cell>
          <cell r="B8501" t="str">
            <v>QTAXCAT3</v>
          </cell>
          <cell r="C8501" t="str">
            <v>T29 Other License Taxes</v>
          </cell>
          <cell r="D8501" t="str">
            <v>Hawaii</v>
          </cell>
          <cell r="G8501">
            <v>2000000</v>
          </cell>
        </row>
        <row r="8502">
          <cell r="A8502" t="str">
            <v>Q32020</v>
          </cell>
          <cell r="B8502" t="str">
            <v>QTAXCAT3</v>
          </cell>
          <cell r="C8502" t="str">
            <v>T29 Other License Taxes</v>
          </cell>
          <cell r="D8502" t="str">
            <v>Idaho</v>
          </cell>
          <cell r="G8502">
            <v>1000000</v>
          </cell>
        </row>
        <row r="8503">
          <cell r="A8503" t="str">
            <v>Q32020</v>
          </cell>
          <cell r="B8503" t="str">
            <v>QTAXCAT3</v>
          </cell>
          <cell r="C8503" t="str">
            <v>T29 Other License Taxes</v>
          </cell>
          <cell r="D8503" t="str">
            <v>Illinois</v>
          </cell>
          <cell r="G8503">
            <v>10000000</v>
          </cell>
        </row>
        <row r="8504">
          <cell r="A8504" t="str">
            <v>Q32020</v>
          </cell>
          <cell r="B8504" t="str">
            <v>QTAXCAT3</v>
          </cell>
          <cell r="C8504" t="str">
            <v>T29 Other License Taxes</v>
          </cell>
          <cell r="D8504" t="str">
            <v>Indiana</v>
          </cell>
          <cell r="G8504">
            <v>22000000</v>
          </cell>
        </row>
        <row r="8505">
          <cell r="A8505" t="str">
            <v>Q32020</v>
          </cell>
          <cell r="B8505" t="str">
            <v>QTAXCAT3</v>
          </cell>
          <cell r="C8505" t="str">
            <v>T29 Other License Taxes</v>
          </cell>
          <cell r="D8505" t="str">
            <v>Iowa</v>
          </cell>
          <cell r="G8505">
            <v>0</v>
          </cell>
        </row>
        <row r="8506">
          <cell r="A8506" t="str">
            <v>Q32020</v>
          </cell>
          <cell r="B8506" t="str">
            <v>QTAXCAT3</v>
          </cell>
          <cell r="C8506" t="str">
            <v>T29 Other License Taxes</v>
          </cell>
          <cell r="D8506" t="str">
            <v>Kansas</v>
          </cell>
          <cell r="G8506">
            <v>1000000</v>
          </cell>
        </row>
        <row r="8507">
          <cell r="A8507" t="str">
            <v>Q32020</v>
          </cell>
          <cell r="B8507" t="str">
            <v>QTAXCAT3</v>
          </cell>
          <cell r="C8507" t="str">
            <v>T29 Other License Taxes</v>
          </cell>
          <cell r="D8507" t="str">
            <v>Kentucky</v>
          </cell>
          <cell r="G8507">
            <v>1000000</v>
          </cell>
        </row>
        <row r="8508">
          <cell r="A8508" t="str">
            <v>Q32020</v>
          </cell>
          <cell r="B8508" t="str">
            <v>QTAXCAT3</v>
          </cell>
          <cell r="C8508" t="str">
            <v>T29 Other License Taxes</v>
          </cell>
          <cell r="D8508" t="str">
            <v>Louisiana</v>
          </cell>
          <cell r="G8508">
            <v>1000000</v>
          </cell>
        </row>
        <row r="8509">
          <cell r="A8509" t="str">
            <v>Q32020</v>
          </cell>
          <cell r="B8509" t="str">
            <v>QTAXCAT3</v>
          </cell>
          <cell r="C8509" t="str">
            <v>T29 Other License Taxes</v>
          </cell>
          <cell r="D8509" t="str">
            <v>Maine</v>
          </cell>
          <cell r="G8509">
            <v>3000000</v>
          </cell>
        </row>
        <row r="8510">
          <cell r="A8510" t="str">
            <v>Q32020</v>
          </cell>
          <cell r="B8510" t="str">
            <v>QTAXCAT3</v>
          </cell>
          <cell r="C8510" t="str">
            <v>T29 Other License Taxes</v>
          </cell>
          <cell r="D8510" t="str">
            <v>Maryland</v>
          </cell>
          <cell r="G8510">
            <v>0</v>
          </cell>
        </row>
        <row r="8511">
          <cell r="A8511" t="str">
            <v>Q32020</v>
          </cell>
          <cell r="B8511" t="str">
            <v>QTAXCAT3</v>
          </cell>
          <cell r="C8511" t="str">
            <v>T29 Other License Taxes</v>
          </cell>
          <cell r="D8511" t="str">
            <v>Massachusetts</v>
          </cell>
          <cell r="G8511">
            <v>73000000</v>
          </cell>
        </row>
        <row r="8512">
          <cell r="A8512" t="str">
            <v>Q32020</v>
          </cell>
          <cell r="B8512" t="str">
            <v>QTAXCAT3</v>
          </cell>
          <cell r="C8512" t="str">
            <v>T29 Other License Taxes</v>
          </cell>
          <cell r="D8512" t="str">
            <v>Michigan</v>
          </cell>
          <cell r="G8512">
            <v>52000000</v>
          </cell>
        </row>
        <row r="8513">
          <cell r="A8513" t="str">
            <v>Q32020</v>
          </cell>
          <cell r="B8513" t="str">
            <v>QTAXCAT3</v>
          </cell>
          <cell r="C8513" t="str">
            <v>T29 Other License Taxes</v>
          </cell>
          <cell r="D8513" t="str">
            <v>Minnesota</v>
          </cell>
          <cell r="G8513">
            <v>16000000</v>
          </cell>
        </row>
        <row r="8514">
          <cell r="A8514" t="str">
            <v>Q32020</v>
          </cell>
          <cell r="B8514" t="str">
            <v>QTAXCAT3</v>
          </cell>
          <cell r="C8514" t="str">
            <v>T29 Other License Taxes</v>
          </cell>
          <cell r="D8514" t="str">
            <v>Mississippi</v>
          </cell>
          <cell r="G8514">
            <v>18000000</v>
          </cell>
        </row>
        <row r="8515">
          <cell r="A8515" t="str">
            <v>Q32020</v>
          </cell>
          <cell r="B8515" t="str">
            <v>QTAXCAT3</v>
          </cell>
          <cell r="C8515" t="str">
            <v>T29 Other License Taxes</v>
          </cell>
          <cell r="D8515" t="str">
            <v>Missouri</v>
          </cell>
          <cell r="G8515">
            <v>23000000</v>
          </cell>
        </row>
        <row r="8516">
          <cell r="A8516" t="str">
            <v>Q32020</v>
          </cell>
          <cell r="B8516" t="str">
            <v>QTAXCAT3</v>
          </cell>
          <cell r="C8516" t="str">
            <v>T29 Other License Taxes</v>
          </cell>
          <cell r="D8516" t="str">
            <v>Montana</v>
          </cell>
          <cell r="G8516">
            <v>2000000</v>
          </cell>
        </row>
        <row r="8517">
          <cell r="A8517" t="str">
            <v>Q32020</v>
          </cell>
          <cell r="B8517" t="str">
            <v>QTAXCAT3</v>
          </cell>
          <cell r="C8517" t="str">
            <v>T29 Other License Taxes</v>
          </cell>
          <cell r="D8517" t="str">
            <v>Nebraska</v>
          </cell>
          <cell r="G8517">
            <v>0</v>
          </cell>
        </row>
        <row r="8518">
          <cell r="A8518" t="str">
            <v>Q32020</v>
          </cell>
          <cell r="B8518" t="str">
            <v>QTAXCAT3</v>
          </cell>
          <cell r="C8518" t="str">
            <v>T29 Other License Taxes</v>
          </cell>
          <cell r="D8518" t="str">
            <v>Nevada</v>
          </cell>
          <cell r="G8518">
            <v>1000000</v>
          </cell>
        </row>
        <row r="8519">
          <cell r="A8519" t="str">
            <v>Q32020</v>
          </cell>
          <cell r="B8519" t="str">
            <v>QTAXCAT3</v>
          </cell>
          <cell r="C8519" t="str">
            <v>T29 Other License Taxes</v>
          </cell>
          <cell r="D8519" t="str">
            <v>New Hampshire</v>
          </cell>
          <cell r="G8519">
            <v>13000000</v>
          </cell>
        </row>
        <row r="8520">
          <cell r="A8520" t="str">
            <v>Q32020</v>
          </cell>
          <cell r="B8520" t="str">
            <v>QTAXCAT3</v>
          </cell>
          <cell r="C8520" t="str">
            <v>T29 Other License Taxes</v>
          </cell>
          <cell r="D8520" t="str">
            <v>New Jersey</v>
          </cell>
          <cell r="G8520">
            <v>0</v>
          </cell>
        </row>
        <row r="8521">
          <cell r="A8521" t="str">
            <v>Q32020</v>
          </cell>
          <cell r="B8521" t="str">
            <v>QTAXCAT3</v>
          </cell>
          <cell r="C8521" t="str">
            <v>T29 Other License Taxes</v>
          </cell>
          <cell r="D8521" t="str">
            <v>New Mexico</v>
          </cell>
          <cell r="G8521">
            <v>15000000</v>
          </cell>
        </row>
        <row r="8522">
          <cell r="A8522" t="str">
            <v>Q32020</v>
          </cell>
          <cell r="B8522" t="str">
            <v>QTAXCAT3</v>
          </cell>
          <cell r="C8522" t="str">
            <v>T29 Other License Taxes</v>
          </cell>
          <cell r="D8522" t="str">
            <v>New York</v>
          </cell>
          <cell r="G8522">
            <v>0</v>
          </cell>
        </row>
        <row r="8523">
          <cell r="A8523" t="str">
            <v>Q32020</v>
          </cell>
          <cell r="B8523" t="str">
            <v>QTAXCAT3</v>
          </cell>
          <cell r="C8523" t="str">
            <v>T29 Other License Taxes</v>
          </cell>
          <cell r="D8523" t="str">
            <v>North Carolina</v>
          </cell>
          <cell r="G8523">
            <v>4000000</v>
          </cell>
        </row>
        <row r="8524">
          <cell r="A8524" t="str">
            <v>Q32020</v>
          </cell>
          <cell r="B8524" t="str">
            <v>QTAXCAT3</v>
          </cell>
          <cell r="C8524" t="str">
            <v>T29 Other License Taxes</v>
          </cell>
          <cell r="D8524" t="str">
            <v>Ohio</v>
          </cell>
          <cell r="G8524">
            <v>14000000</v>
          </cell>
        </row>
        <row r="8525">
          <cell r="A8525" t="str">
            <v>Q32020</v>
          </cell>
          <cell r="B8525" t="str">
            <v>QTAXCAT3</v>
          </cell>
          <cell r="C8525" t="str">
            <v>T29 Other License Taxes</v>
          </cell>
          <cell r="D8525" t="str">
            <v>Oklahoma</v>
          </cell>
          <cell r="G8525">
            <v>0</v>
          </cell>
        </row>
        <row r="8526">
          <cell r="A8526" t="str">
            <v>Q32020</v>
          </cell>
          <cell r="B8526" t="str">
            <v>QTAXCAT3</v>
          </cell>
          <cell r="C8526" t="str">
            <v>T29 Other License Taxes</v>
          </cell>
          <cell r="D8526" t="str">
            <v>Oregon</v>
          </cell>
          <cell r="G8526">
            <v>1000000</v>
          </cell>
        </row>
        <row r="8527">
          <cell r="A8527" t="str">
            <v>Q32020</v>
          </cell>
          <cell r="B8527" t="str">
            <v>QTAXCAT3</v>
          </cell>
          <cell r="C8527" t="str">
            <v>T29 Other License Taxes</v>
          </cell>
          <cell r="D8527" t="str">
            <v>Pennsylvania</v>
          </cell>
          <cell r="G8527">
            <v>5000000</v>
          </cell>
        </row>
        <row r="8528">
          <cell r="A8528" t="str">
            <v>Q32020</v>
          </cell>
          <cell r="B8528" t="str">
            <v>QTAXCAT3</v>
          </cell>
          <cell r="C8528" t="str">
            <v>T29 Other License Taxes</v>
          </cell>
          <cell r="D8528" t="str">
            <v>Rhode Island</v>
          </cell>
          <cell r="G8528">
            <v>1000000</v>
          </cell>
        </row>
        <row r="8529">
          <cell r="A8529" t="str">
            <v>Q32020</v>
          </cell>
          <cell r="B8529" t="str">
            <v>QTAXCAT3</v>
          </cell>
          <cell r="C8529" t="str">
            <v>T29 Other License Taxes</v>
          </cell>
          <cell r="D8529" t="str">
            <v>South Carolina</v>
          </cell>
          <cell r="G8529">
            <v>16000000</v>
          </cell>
        </row>
        <row r="8530">
          <cell r="A8530" t="str">
            <v>Q32020</v>
          </cell>
          <cell r="B8530" t="str">
            <v>QTAXCAT3</v>
          </cell>
          <cell r="C8530" t="str">
            <v>T29 Other License Taxes</v>
          </cell>
          <cell r="D8530" t="str">
            <v>South Dakota</v>
          </cell>
          <cell r="G8530">
            <v>4000000</v>
          </cell>
        </row>
        <row r="8531">
          <cell r="A8531" t="str">
            <v>Q32020</v>
          </cell>
          <cell r="B8531" t="str">
            <v>QTAXCAT3</v>
          </cell>
          <cell r="C8531" t="str">
            <v>T29 Other License Taxes</v>
          </cell>
          <cell r="D8531" t="str">
            <v>Tennessee</v>
          </cell>
          <cell r="G8531">
            <v>1000000</v>
          </cell>
        </row>
        <row r="8532">
          <cell r="A8532" t="str">
            <v>Q32020</v>
          </cell>
          <cell r="B8532" t="str">
            <v>QTAXCAT3</v>
          </cell>
          <cell r="C8532" t="str">
            <v>T29 Other License Taxes</v>
          </cell>
          <cell r="D8532" t="str">
            <v>Texas</v>
          </cell>
          <cell r="G8532">
            <v>35000000</v>
          </cell>
        </row>
        <row r="8533">
          <cell r="A8533" t="str">
            <v>Q32020</v>
          </cell>
          <cell r="B8533" t="str">
            <v>QTAXCAT3</v>
          </cell>
          <cell r="C8533" t="str">
            <v>T29 Other License Taxes</v>
          </cell>
          <cell r="D8533" t="str">
            <v>Utah</v>
          </cell>
          <cell r="G8533">
            <v>1000000</v>
          </cell>
        </row>
        <row r="8534">
          <cell r="A8534" t="str">
            <v>Q32020</v>
          </cell>
          <cell r="B8534" t="str">
            <v>QTAXCAT3</v>
          </cell>
          <cell r="C8534" t="str">
            <v>T29 Other License Taxes</v>
          </cell>
          <cell r="D8534" t="str">
            <v>Vermont</v>
          </cell>
          <cell r="G8534">
            <v>2000000</v>
          </cell>
        </row>
        <row r="8535">
          <cell r="A8535" t="str">
            <v>Q32020</v>
          </cell>
          <cell r="B8535" t="str">
            <v>QTAXCAT3</v>
          </cell>
          <cell r="C8535" t="str">
            <v>T29 Other License Taxes</v>
          </cell>
          <cell r="D8535" t="str">
            <v>Virginia</v>
          </cell>
          <cell r="G8535">
            <v>22000000</v>
          </cell>
        </row>
        <row r="8536">
          <cell r="A8536" t="str">
            <v>Q32020</v>
          </cell>
          <cell r="B8536" t="str">
            <v>QTAXCAT3</v>
          </cell>
          <cell r="C8536" t="str">
            <v>T29 Other License Taxes</v>
          </cell>
          <cell r="D8536" t="str">
            <v>Washington</v>
          </cell>
          <cell r="G8536">
            <v>36000000</v>
          </cell>
        </row>
        <row r="8537">
          <cell r="A8537" t="str">
            <v>Q32020</v>
          </cell>
          <cell r="B8537" t="str">
            <v>QTAXCAT3</v>
          </cell>
          <cell r="C8537" t="str">
            <v>T29 Other License Taxes</v>
          </cell>
          <cell r="D8537" t="str">
            <v>West Virginia</v>
          </cell>
          <cell r="G8537">
            <v>1000000</v>
          </cell>
        </row>
        <row r="8538">
          <cell r="A8538" t="str">
            <v>Q32020</v>
          </cell>
          <cell r="B8538" t="str">
            <v>QTAXCAT3</v>
          </cell>
          <cell r="C8538" t="str">
            <v>T29 Other License Taxes</v>
          </cell>
          <cell r="D8538" t="str">
            <v>Wisconsin</v>
          </cell>
          <cell r="G8538">
            <v>1000000</v>
          </cell>
        </row>
        <row r="8539">
          <cell r="A8539" t="str">
            <v>Q32020</v>
          </cell>
          <cell r="B8539" t="str">
            <v>QTAXCAT3</v>
          </cell>
          <cell r="C8539" t="str">
            <v>T29 Other License Taxes</v>
          </cell>
          <cell r="D8539" t="str">
            <v>Wyoming</v>
          </cell>
          <cell r="G8539">
            <v>0</v>
          </cell>
        </row>
        <row r="8540">
          <cell r="A8540" t="str">
            <v>Q32020</v>
          </cell>
          <cell r="B8540" t="str">
            <v>QTAXCAT3</v>
          </cell>
          <cell r="C8540" t="str">
            <v>T29 Other License Taxes</v>
          </cell>
          <cell r="D8540" t="str">
            <v>District of Columbia</v>
          </cell>
          <cell r="G8540">
            <v>18000000</v>
          </cell>
        </row>
        <row r="8541">
          <cell r="A8541" t="str">
            <v>Q32020</v>
          </cell>
          <cell r="B8541" t="str">
            <v>QTAXCAT3</v>
          </cell>
          <cell r="C8541" t="str">
            <v>T40 Individual Income Taxes</v>
          </cell>
          <cell r="D8541" t="str">
            <v>U.S. Total</v>
          </cell>
          <cell r="G8541">
            <v>131060000000</v>
          </cell>
        </row>
        <row r="8542">
          <cell r="A8542" t="str">
            <v>Q32020</v>
          </cell>
          <cell r="B8542" t="str">
            <v>QTAXCAT3</v>
          </cell>
          <cell r="C8542" t="str">
            <v>T40 Individual Income Taxes</v>
          </cell>
          <cell r="D8542" t="str">
            <v>Alabama</v>
          </cell>
          <cell r="G8542">
            <v>1287000000</v>
          </cell>
        </row>
        <row r="8543">
          <cell r="A8543" t="str">
            <v>Q32020</v>
          </cell>
          <cell r="B8543" t="str">
            <v>QTAXCAT3</v>
          </cell>
          <cell r="C8543" t="str">
            <v>T40 Individual Income Taxes</v>
          </cell>
          <cell r="D8543" t="str">
            <v>Arizona</v>
          </cell>
          <cell r="G8543">
            <v>1927000000</v>
          </cell>
        </row>
        <row r="8544">
          <cell r="A8544" t="str">
            <v>Q32020</v>
          </cell>
          <cell r="B8544" t="str">
            <v>QTAXCAT3</v>
          </cell>
          <cell r="C8544" t="str">
            <v>T40 Individual Income Taxes</v>
          </cell>
          <cell r="D8544" t="str">
            <v>Arkansas</v>
          </cell>
          <cell r="G8544">
            <v>924000000</v>
          </cell>
        </row>
        <row r="8545">
          <cell r="A8545" t="str">
            <v>Q32020</v>
          </cell>
          <cell r="B8545" t="str">
            <v>QTAXCAT3</v>
          </cell>
          <cell r="C8545" t="str">
            <v>T40 Individual Income Taxes</v>
          </cell>
          <cell r="D8545" t="str">
            <v>California</v>
          </cell>
          <cell r="G8545">
            <v>39843000000</v>
          </cell>
        </row>
        <row r="8546">
          <cell r="A8546" t="str">
            <v>Q32020</v>
          </cell>
          <cell r="B8546" t="str">
            <v>QTAXCAT3</v>
          </cell>
          <cell r="C8546" t="str">
            <v>T40 Individual Income Taxes</v>
          </cell>
          <cell r="D8546" t="str">
            <v>Colorado</v>
          </cell>
          <cell r="G8546">
            <v>3095000000</v>
          </cell>
        </row>
        <row r="8547">
          <cell r="A8547" t="str">
            <v>Q32020</v>
          </cell>
          <cell r="B8547" t="str">
            <v>QTAXCAT3</v>
          </cell>
          <cell r="C8547" t="str">
            <v>T40 Individual Income Taxes</v>
          </cell>
          <cell r="D8547" t="str">
            <v>Connecticut</v>
          </cell>
          <cell r="G8547">
            <v>988000000</v>
          </cell>
        </row>
        <row r="8548">
          <cell r="A8548" t="str">
            <v>Q32020</v>
          </cell>
          <cell r="B8548" t="str">
            <v>QTAXCAT3</v>
          </cell>
          <cell r="C8548" t="str">
            <v>T40 Individual Income Taxes</v>
          </cell>
          <cell r="D8548" t="str">
            <v>Delaware</v>
          </cell>
          <cell r="G8548">
            <v>550000000</v>
          </cell>
        </row>
        <row r="8549">
          <cell r="A8549" t="str">
            <v>Q32020</v>
          </cell>
          <cell r="B8549" t="str">
            <v>QTAXCAT3</v>
          </cell>
          <cell r="C8549" t="str">
            <v>T40 Individual Income Taxes</v>
          </cell>
          <cell r="D8549" t="str">
            <v>Georgia</v>
          </cell>
          <cell r="G8549">
            <v>4097000000</v>
          </cell>
        </row>
        <row r="8550">
          <cell r="A8550" t="str">
            <v>Q32020</v>
          </cell>
          <cell r="B8550" t="str">
            <v>QTAXCAT3</v>
          </cell>
          <cell r="C8550" t="str">
            <v>T40 Individual Income Taxes</v>
          </cell>
          <cell r="D8550" t="str">
            <v>Hawaii</v>
          </cell>
          <cell r="G8550">
            <v>651000000</v>
          </cell>
        </row>
        <row r="8551">
          <cell r="A8551" t="str">
            <v>Q32020</v>
          </cell>
          <cell r="B8551" t="str">
            <v>QTAXCAT3</v>
          </cell>
          <cell r="C8551" t="str">
            <v>T40 Individual Income Taxes</v>
          </cell>
          <cell r="D8551" t="str">
            <v>Idaho</v>
          </cell>
          <cell r="G8551">
            <v>483000000</v>
          </cell>
        </row>
        <row r="8552">
          <cell r="A8552" t="str">
            <v>Q32020</v>
          </cell>
          <cell r="B8552" t="str">
            <v>QTAXCAT3</v>
          </cell>
          <cell r="C8552" t="str">
            <v>T40 Individual Income Taxes</v>
          </cell>
          <cell r="D8552" t="str">
            <v>Illinois</v>
          </cell>
          <cell r="G8552">
            <v>5389000000</v>
          </cell>
        </row>
        <row r="8553">
          <cell r="A8553" t="str">
            <v>Q32020</v>
          </cell>
          <cell r="B8553" t="str">
            <v>QTAXCAT3</v>
          </cell>
          <cell r="C8553" t="str">
            <v>T40 Individual Income Taxes</v>
          </cell>
          <cell r="D8553" t="str">
            <v>Indiana</v>
          </cell>
          <cell r="G8553">
            <v>2169000000</v>
          </cell>
        </row>
        <row r="8554">
          <cell r="A8554" t="str">
            <v>Q32020</v>
          </cell>
          <cell r="B8554" t="str">
            <v>QTAXCAT3</v>
          </cell>
          <cell r="C8554" t="str">
            <v>T40 Individual Income Taxes</v>
          </cell>
          <cell r="D8554" t="str">
            <v>Iowa</v>
          </cell>
          <cell r="G8554">
            <v>785000000</v>
          </cell>
        </row>
        <row r="8555">
          <cell r="A8555" t="str">
            <v>Q32020</v>
          </cell>
          <cell r="B8555" t="str">
            <v>QTAXCAT3</v>
          </cell>
          <cell r="C8555" t="str">
            <v>T40 Individual Income Taxes</v>
          </cell>
          <cell r="D8555" t="str">
            <v>Kansas</v>
          </cell>
          <cell r="G8555">
            <v>1249000000</v>
          </cell>
        </row>
        <row r="8556">
          <cell r="A8556" t="str">
            <v>Q32020</v>
          </cell>
          <cell r="B8556" t="str">
            <v>QTAXCAT3</v>
          </cell>
          <cell r="C8556" t="str">
            <v>T40 Individual Income Taxes</v>
          </cell>
          <cell r="D8556" t="str">
            <v>Kentucky</v>
          </cell>
          <cell r="G8556">
            <v>1185000000</v>
          </cell>
        </row>
        <row r="8557">
          <cell r="A8557" t="str">
            <v>Q32020</v>
          </cell>
          <cell r="B8557" t="str">
            <v>QTAXCAT3</v>
          </cell>
          <cell r="C8557" t="str">
            <v>T40 Individual Income Taxes</v>
          </cell>
          <cell r="D8557" t="str">
            <v>Louisiana</v>
          </cell>
          <cell r="G8557">
            <v>1413000000</v>
          </cell>
        </row>
        <row r="8558">
          <cell r="A8558" t="str">
            <v>Q32020</v>
          </cell>
          <cell r="B8558" t="str">
            <v>QTAXCAT3</v>
          </cell>
          <cell r="C8558" t="str">
            <v>T40 Individual Income Taxes</v>
          </cell>
          <cell r="D8558" t="str">
            <v>Maine</v>
          </cell>
          <cell r="G8558">
            <v>433000000</v>
          </cell>
        </row>
        <row r="8559">
          <cell r="A8559" t="str">
            <v>Q32020</v>
          </cell>
          <cell r="B8559" t="str">
            <v>QTAXCAT3</v>
          </cell>
          <cell r="C8559" t="str">
            <v>T40 Individual Income Taxes</v>
          </cell>
          <cell r="D8559" t="str">
            <v>Maryland</v>
          </cell>
          <cell r="G8559">
            <v>1991000000</v>
          </cell>
        </row>
        <row r="8560">
          <cell r="A8560" t="str">
            <v>Q32020</v>
          </cell>
          <cell r="B8560" t="str">
            <v>QTAXCAT3</v>
          </cell>
          <cell r="C8560" t="str">
            <v>T40 Individual Income Taxes</v>
          </cell>
          <cell r="D8560" t="str">
            <v>Massachusetts</v>
          </cell>
          <cell r="G8560">
            <v>4016000000</v>
          </cell>
        </row>
        <row r="8561">
          <cell r="A8561" t="str">
            <v>Q32020</v>
          </cell>
          <cell r="B8561" t="str">
            <v>QTAXCAT3</v>
          </cell>
          <cell r="C8561" t="str">
            <v>T40 Individual Income Taxes</v>
          </cell>
          <cell r="D8561" t="str">
            <v>Michigan</v>
          </cell>
          <cell r="G8561">
            <v>2651000000</v>
          </cell>
        </row>
        <row r="8562">
          <cell r="A8562" t="str">
            <v>Q32020</v>
          </cell>
          <cell r="B8562" t="str">
            <v>QTAXCAT3</v>
          </cell>
          <cell r="C8562" t="str">
            <v>T40 Individual Income Taxes</v>
          </cell>
          <cell r="D8562" t="str">
            <v>Minnesota</v>
          </cell>
          <cell r="G8562">
            <v>4231000000</v>
          </cell>
        </row>
        <row r="8563">
          <cell r="A8563" t="str">
            <v>Q32020</v>
          </cell>
          <cell r="B8563" t="str">
            <v>QTAXCAT3</v>
          </cell>
          <cell r="C8563" t="str">
            <v>T40 Individual Income Taxes</v>
          </cell>
          <cell r="D8563" t="str">
            <v>Mississippi</v>
          </cell>
          <cell r="G8563">
            <v>557000000</v>
          </cell>
        </row>
        <row r="8564">
          <cell r="A8564" t="str">
            <v>Q32020</v>
          </cell>
          <cell r="B8564" t="str">
            <v>QTAXCAT3</v>
          </cell>
          <cell r="C8564" t="str">
            <v>T40 Individual Income Taxes</v>
          </cell>
          <cell r="D8564" t="str">
            <v>Missouri</v>
          </cell>
          <cell r="G8564">
            <v>2186000000</v>
          </cell>
        </row>
        <row r="8565">
          <cell r="A8565" t="str">
            <v>Q32020</v>
          </cell>
          <cell r="B8565" t="str">
            <v>QTAXCAT3</v>
          </cell>
          <cell r="C8565" t="str">
            <v>T40 Individual Income Taxes</v>
          </cell>
          <cell r="D8565" t="str">
            <v>Montana</v>
          </cell>
          <cell r="G8565">
            <v>518000000</v>
          </cell>
        </row>
        <row r="8566">
          <cell r="A8566" t="str">
            <v>Q32020</v>
          </cell>
          <cell r="B8566" t="str">
            <v>QTAXCAT3</v>
          </cell>
          <cell r="C8566" t="str">
            <v>T40 Individual Income Taxes</v>
          </cell>
          <cell r="D8566" t="str">
            <v>Nebraska</v>
          </cell>
          <cell r="G8566">
            <v>930000000</v>
          </cell>
        </row>
        <row r="8567">
          <cell r="A8567" t="str">
            <v>Q32020</v>
          </cell>
          <cell r="B8567" t="str">
            <v>QTAXCAT3</v>
          </cell>
          <cell r="C8567" t="str">
            <v>T40 Individual Income Taxes</v>
          </cell>
          <cell r="D8567" t="str">
            <v>New Hampshire</v>
          </cell>
          <cell r="G8567">
            <v>38000000</v>
          </cell>
        </row>
        <row r="8568">
          <cell r="A8568" t="str">
            <v>Q32020</v>
          </cell>
          <cell r="B8568" t="str">
            <v>QTAXCAT3</v>
          </cell>
          <cell r="C8568" t="str">
            <v>T40 Individual Income Taxes</v>
          </cell>
          <cell r="D8568" t="str">
            <v>New Jersey</v>
          </cell>
          <cell r="G8568">
            <v>2385000000</v>
          </cell>
        </row>
        <row r="8569">
          <cell r="A8569" t="str">
            <v>Q32020</v>
          </cell>
          <cell r="B8569" t="str">
            <v>QTAXCAT3</v>
          </cell>
          <cell r="C8569" t="str">
            <v>T40 Individual Income Taxes</v>
          </cell>
          <cell r="D8569" t="str">
            <v>New Mexico</v>
          </cell>
          <cell r="G8569">
            <v>397000000</v>
          </cell>
        </row>
        <row r="8570">
          <cell r="A8570" t="str">
            <v>Q32020</v>
          </cell>
          <cell r="B8570" t="str">
            <v>QTAXCAT3</v>
          </cell>
          <cell r="C8570" t="str">
            <v>T40 Individual Income Taxes</v>
          </cell>
          <cell r="D8570" t="str">
            <v>New York</v>
          </cell>
          <cell r="G8570">
            <v>18225000000</v>
          </cell>
        </row>
        <row r="8571">
          <cell r="A8571" t="str">
            <v>Q32020</v>
          </cell>
          <cell r="B8571" t="str">
            <v>QTAXCAT3</v>
          </cell>
          <cell r="C8571" t="str">
            <v>T40 Individual Income Taxes</v>
          </cell>
          <cell r="D8571" t="str">
            <v>North Carolina</v>
          </cell>
          <cell r="G8571">
            <v>3991000000</v>
          </cell>
        </row>
        <row r="8572">
          <cell r="A8572" t="str">
            <v>Q32020</v>
          </cell>
          <cell r="B8572" t="str">
            <v>QTAXCAT3</v>
          </cell>
          <cell r="C8572" t="str">
            <v>T40 Individual Income Taxes</v>
          </cell>
          <cell r="D8572" t="str">
            <v>North Dakota</v>
          </cell>
          <cell r="G8572">
            <v>140000000</v>
          </cell>
        </row>
        <row r="8573">
          <cell r="A8573" t="str">
            <v>Q32020</v>
          </cell>
          <cell r="B8573" t="str">
            <v>QTAXCAT3</v>
          </cell>
          <cell r="C8573" t="str">
            <v>T40 Individual Income Taxes</v>
          </cell>
          <cell r="D8573" t="str">
            <v>Ohio</v>
          </cell>
          <cell r="G8573">
            <v>3028000000</v>
          </cell>
        </row>
        <row r="8574">
          <cell r="A8574" t="str">
            <v>Q32020</v>
          </cell>
          <cell r="B8574" t="str">
            <v>QTAXCAT3</v>
          </cell>
          <cell r="C8574" t="str">
            <v>T40 Individual Income Taxes</v>
          </cell>
          <cell r="D8574" t="str">
            <v>Oklahoma</v>
          </cell>
          <cell r="G8574">
            <v>1093000000</v>
          </cell>
        </row>
        <row r="8575">
          <cell r="A8575" t="str">
            <v>Q32020</v>
          </cell>
          <cell r="B8575" t="str">
            <v>QTAXCAT3</v>
          </cell>
          <cell r="C8575" t="str">
            <v>T40 Individual Income Taxes</v>
          </cell>
          <cell r="D8575" t="str">
            <v>Oregon</v>
          </cell>
          <cell r="G8575">
            <v>2951000000</v>
          </cell>
        </row>
        <row r="8576">
          <cell r="A8576" t="str">
            <v>Q32020</v>
          </cell>
          <cell r="B8576" t="str">
            <v>QTAXCAT3</v>
          </cell>
          <cell r="C8576" t="str">
            <v>T40 Individual Income Taxes</v>
          </cell>
          <cell r="D8576" t="str">
            <v>Pennsylvania</v>
          </cell>
          <cell r="G8576">
            <v>4402000000</v>
          </cell>
        </row>
        <row r="8577">
          <cell r="A8577" t="str">
            <v>Q32020</v>
          </cell>
          <cell r="B8577" t="str">
            <v>QTAXCAT3</v>
          </cell>
          <cell r="C8577" t="str">
            <v>T40 Individual Income Taxes</v>
          </cell>
          <cell r="D8577" t="str">
            <v>Rhode Island</v>
          </cell>
          <cell r="G8577">
            <v>515000000</v>
          </cell>
        </row>
        <row r="8578">
          <cell r="A8578" t="str">
            <v>Q32020</v>
          </cell>
          <cell r="B8578" t="str">
            <v>QTAXCAT3</v>
          </cell>
          <cell r="C8578" t="str">
            <v>T40 Individual Income Taxes</v>
          </cell>
          <cell r="D8578" t="str">
            <v>South Carolina</v>
          </cell>
          <cell r="G8578">
            <v>1882000000</v>
          </cell>
        </row>
        <row r="8579">
          <cell r="A8579" t="str">
            <v>Q32020</v>
          </cell>
          <cell r="B8579" t="str">
            <v>QTAXCAT3</v>
          </cell>
          <cell r="C8579" t="str">
            <v>T40 Individual Income Taxes</v>
          </cell>
          <cell r="D8579" t="str">
            <v>Tennessee</v>
          </cell>
          <cell r="G8579">
            <v>97000000</v>
          </cell>
        </row>
        <row r="8580">
          <cell r="A8580" t="str">
            <v>Q32020</v>
          </cell>
          <cell r="B8580" t="str">
            <v>QTAXCAT3</v>
          </cell>
          <cell r="C8580" t="str">
            <v>T40 Individual Income Taxes</v>
          </cell>
          <cell r="D8580" t="str">
            <v>Utah</v>
          </cell>
          <cell r="G8580">
            <v>1775000000</v>
          </cell>
        </row>
        <row r="8581">
          <cell r="A8581" t="str">
            <v>Q32020</v>
          </cell>
          <cell r="B8581" t="str">
            <v>QTAXCAT3</v>
          </cell>
          <cell r="C8581" t="str">
            <v>T40 Individual Income Taxes</v>
          </cell>
          <cell r="D8581" t="str">
            <v>Vermont</v>
          </cell>
          <cell r="G8581">
            <v>415000000</v>
          </cell>
        </row>
        <row r="8582">
          <cell r="A8582" t="str">
            <v>Q32020</v>
          </cell>
          <cell r="B8582" t="str">
            <v>QTAXCAT3</v>
          </cell>
          <cell r="C8582" t="str">
            <v>T40 Individual Income Taxes</v>
          </cell>
          <cell r="D8582" t="str">
            <v>Virginia</v>
          </cell>
          <cell r="G8582">
            <v>3819000000</v>
          </cell>
        </row>
        <row r="8583">
          <cell r="A8583" t="str">
            <v>Q32020</v>
          </cell>
          <cell r="B8583" t="str">
            <v>QTAXCAT3</v>
          </cell>
          <cell r="C8583" t="str">
            <v>T40 Individual Income Taxes</v>
          </cell>
          <cell r="D8583" t="str">
            <v>West Virginia</v>
          </cell>
          <cell r="G8583">
            <v>614000000</v>
          </cell>
        </row>
        <row r="8584">
          <cell r="A8584" t="str">
            <v>Q32020</v>
          </cell>
          <cell r="B8584" t="str">
            <v>QTAXCAT3</v>
          </cell>
          <cell r="C8584" t="str">
            <v>T40 Individual Income Taxes</v>
          </cell>
          <cell r="D8584" t="str">
            <v>Wisconsin</v>
          </cell>
          <cell r="G8584">
            <v>1746000000</v>
          </cell>
        </row>
        <row r="8585">
          <cell r="A8585" t="str">
            <v>Q32020</v>
          </cell>
          <cell r="B8585" t="str">
            <v>QTAXCAT3</v>
          </cell>
          <cell r="C8585" t="str">
            <v>T40 Individual Income Taxes</v>
          </cell>
          <cell r="D8585" t="str">
            <v>District of Columbia</v>
          </cell>
          <cell r="G8585">
            <v>769000000</v>
          </cell>
        </row>
        <row r="8586">
          <cell r="A8586" t="str">
            <v>Q32020</v>
          </cell>
          <cell r="B8586" t="str">
            <v>QTAXCAT3</v>
          </cell>
          <cell r="C8586" t="str">
            <v>T41 Corporation Net Income Taxes</v>
          </cell>
          <cell r="D8586" t="str">
            <v>U.S. Total</v>
          </cell>
          <cell r="G8586">
            <v>21690000000</v>
          </cell>
        </row>
        <row r="8587">
          <cell r="A8587" t="str">
            <v>Q32020</v>
          </cell>
          <cell r="B8587" t="str">
            <v>QTAXCAT3</v>
          </cell>
          <cell r="C8587" t="str">
            <v>T41 Corporation Net Income Taxes</v>
          </cell>
          <cell r="D8587" t="str">
            <v>Alabama</v>
          </cell>
          <cell r="G8587">
            <v>274000000</v>
          </cell>
        </row>
        <row r="8588">
          <cell r="A8588" t="str">
            <v>Q32020</v>
          </cell>
          <cell r="B8588" t="str">
            <v>QTAXCAT3</v>
          </cell>
          <cell r="C8588" t="str">
            <v>T41 Corporation Net Income Taxes</v>
          </cell>
          <cell r="D8588" t="str">
            <v>Alaska</v>
          </cell>
          <cell r="G8588">
            <v>70000000</v>
          </cell>
        </row>
        <row r="8589">
          <cell r="A8589" t="str">
            <v>Q32020</v>
          </cell>
          <cell r="B8589" t="str">
            <v>QTAXCAT3</v>
          </cell>
          <cell r="C8589" t="str">
            <v>T41 Corporation Net Income Taxes</v>
          </cell>
          <cell r="D8589" t="str">
            <v>Arizona</v>
          </cell>
          <cell r="G8589">
            <v>210000000</v>
          </cell>
        </row>
        <row r="8590">
          <cell r="A8590" t="str">
            <v>Q32020</v>
          </cell>
          <cell r="B8590" t="str">
            <v>QTAXCAT3</v>
          </cell>
          <cell r="C8590" t="str">
            <v>T41 Corporation Net Income Taxes</v>
          </cell>
          <cell r="D8590" t="str">
            <v>Arkansas</v>
          </cell>
          <cell r="G8590">
            <v>136000000</v>
          </cell>
        </row>
        <row r="8591">
          <cell r="A8591" t="str">
            <v>Q32020</v>
          </cell>
          <cell r="B8591" t="str">
            <v>QTAXCAT3</v>
          </cell>
          <cell r="C8591" t="str">
            <v>T41 Corporation Net Income Taxes</v>
          </cell>
          <cell r="D8591" t="str">
            <v>California</v>
          </cell>
          <cell r="G8591">
            <v>6920000000</v>
          </cell>
        </row>
        <row r="8592">
          <cell r="A8592" t="str">
            <v>Q32020</v>
          </cell>
          <cell r="B8592" t="str">
            <v>QTAXCAT3</v>
          </cell>
          <cell r="C8592" t="str">
            <v>T41 Corporation Net Income Taxes</v>
          </cell>
          <cell r="D8592" t="str">
            <v>Colorado</v>
          </cell>
          <cell r="G8592">
            <v>342000000</v>
          </cell>
        </row>
        <row r="8593">
          <cell r="A8593" t="str">
            <v>Q32020</v>
          </cell>
          <cell r="B8593" t="str">
            <v>QTAXCAT3</v>
          </cell>
          <cell r="C8593" t="str">
            <v>T41 Corporation Net Income Taxes</v>
          </cell>
          <cell r="D8593" t="str">
            <v>Connecticut</v>
          </cell>
          <cell r="G8593">
            <v>381000000</v>
          </cell>
        </row>
        <row r="8594">
          <cell r="A8594" t="str">
            <v>Q32020</v>
          </cell>
          <cell r="B8594" t="str">
            <v>QTAXCAT3</v>
          </cell>
          <cell r="C8594" t="str">
            <v>T41 Corporation Net Income Taxes</v>
          </cell>
          <cell r="D8594" t="str">
            <v>Delaware</v>
          </cell>
          <cell r="G8594">
            <v>78000000</v>
          </cell>
        </row>
        <row r="8595">
          <cell r="A8595" t="str">
            <v>Q32020</v>
          </cell>
          <cell r="B8595" t="str">
            <v>QTAXCAT3</v>
          </cell>
          <cell r="C8595" t="str">
            <v>T41 Corporation Net Income Taxes</v>
          </cell>
          <cell r="D8595" t="str">
            <v>Florida</v>
          </cell>
          <cell r="G8595">
            <v>706000000</v>
          </cell>
        </row>
        <row r="8596">
          <cell r="A8596" t="str">
            <v>Q32020</v>
          </cell>
          <cell r="B8596" t="str">
            <v>QTAXCAT3</v>
          </cell>
          <cell r="C8596" t="str">
            <v>T41 Corporation Net Income Taxes</v>
          </cell>
          <cell r="D8596" t="str">
            <v>Georgia</v>
          </cell>
          <cell r="G8596">
            <v>603000000</v>
          </cell>
        </row>
        <row r="8597">
          <cell r="A8597" t="str">
            <v>Q32020</v>
          </cell>
          <cell r="B8597" t="str">
            <v>QTAXCAT3</v>
          </cell>
          <cell r="C8597" t="str">
            <v>T41 Corporation Net Income Taxes</v>
          </cell>
          <cell r="D8597" t="str">
            <v>Hawaii</v>
          </cell>
          <cell r="G8597">
            <v>26000000</v>
          </cell>
        </row>
        <row r="8598">
          <cell r="A8598" t="str">
            <v>Q32020</v>
          </cell>
          <cell r="B8598" t="str">
            <v>QTAXCAT3</v>
          </cell>
          <cell r="C8598" t="str">
            <v>T41 Corporation Net Income Taxes</v>
          </cell>
          <cell r="D8598" t="str">
            <v>Idaho</v>
          </cell>
          <cell r="G8598">
            <v>79000000</v>
          </cell>
        </row>
        <row r="8599">
          <cell r="A8599" t="str">
            <v>Q32020</v>
          </cell>
          <cell r="B8599" t="str">
            <v>QTAXCAT3</v>
          </cell>
          <cell r="C8599" t="str">
            <v>T41 Corporation Net Income Taxes</v>
          </cell>
          <cell r="D8599" t="str">
            <v>Illinois</v>
          </cell>
          <cell r="G8599">
            <v>1316000000</v>
          </cell>
        </row>
        <row r="8600">
          <cell r="A8600" t="str">
            <v>Q32020</v>
          </cell>
          <cell r="B8600" t="str">
            <v>QTAXCAT3</v>
          </cell>
          <cell r="C8600" t="str">
            <v>T41 Corporation Net Income Taxes</v>
          </cell>
          <cell r="D8600" t="str">
            <v>Indiana</v>
          </cell>
          <cell r="G8600">
            <v>392000000</v>
          </cell>
        </row>
        <row r="8601">
          <cell r="A8601" t="str">
            <v>Q32020</v>
          </cell>
          <cell r="B8601" t="str">
            <v>QTAXCAT3</v>
          </cell>
          <cell r="C8601" t="str">
            <v>T41 Corporation Net Income Taxes</v>
          </cell>
          <cell r="D8601" t="str">
            <v>Iowa</v>
          </cell>
          <cell r="G8601">
            <v>140000000</v>
          </cell>
        </row>
        <row r="8602">
          <cell r="A8602" t="str">
            <v>Q32020</v>
          </cell>
          <cell r="B8602" t="str">
            <v>QTAXCAT3</v>
          </cell>
          <cell r="C8602" t="str">
            <v>T41 Corporation Net Income Taxes</v>
          </cell>
          <cell r="D8602" t="str">
            <v>Kansas</v>
          </cell>
          <cell r="G8602">
            <v>188000000</v>
          </cell>
        </row>
        <row r="8603">
          <cell r="A8603" t="str">
            <v>Q32020</v>
          </cell>
          <cell r="B8603" t="str">
            <v>QTAXCAT3</v>
          </cell>
          <cell r="C8603" t="str">
            <v>T41 Corporation Net Income Taxes</v>
          </cell>
          <cell r="D8603" t="str">
            <v>Kentucky</v>
          </cell>
          <cell r="G8603">
            <v>165000000</v>
          </cell>
        </row>
        <row r="8604">
          <cell r="A8604" t="str">
            <v>Q32020</v>
          </cell>
          <cell r="B8604" t="str">
            <v>QTAXCAT3</v>
          </cell>
          <cell r="C8604" t="str">
            <v>T41 Corporation Net Income Taxes</v>
          </cell>
          <cell r="D8604" t="str">
            <v>Louisiana</v>
          </cell>
          <cell r="G8604">
            <v>189000000</v>
          </cell>
        </row>
        <row r="8605">
          <cell r="A8605" t="str">
            <v>Q32020</v>
          </cell>
          <cell r="B8605" t="str">
            <v>QTAXCAT3</v>
          </cell>
          <cell r="C8605" t="str">
            <v>T41 Corporation Net Income Taxes</v>
          </cell>
          <cell r="D8605" t="str">
            <v>Maine</v>
          </cell>
          <cell r="G8605">
            <v>61000000</v>
          </cell>
        </row>
        <row r="8606">
          <cell r="A8606" t="str">
            <v>Q32020</v>
          </cell>
          <cell r="B8606" t="str">
            <v>QTAXCAT3</v>
          </cell>
          <cell r="C8606" t="str">
            <v>T41 Corporation Net Income Taxes</v>
          </cell>
          <cell r="D8606" t="str">
            <v>Maryland</v>
          </cell>
          <cell r="G8606">
            <v>310000000</v>
          </cell>
        </row>
        <row r="8607">
          <cell r="A8607" t="str">
            <v>Q32020</v>
          </cell>
          <cell r="B8607" t="str">
            <v>QTAXCAT3</v>
          </cell>
          <cell r="C8607" t="str">
            <v>T41 Corporation Net Income Taxes</v>
          </cell>
          <cell r="D8607" t="str">
            <v>Massachusetts</v>
          </cell>
          <cell r="G8607">
            <v>759000000</v>
          </cell>
        </row>
        <row r="8608">
          <cell r="A8608" t="str">
            <v>Q32020</v>
          </cell>
          <cell r="B8608" t="str">
            <v>QTAXCAT3</v>
          </cell>
          <cell r="C8608" t="str">
            <v>T41 Corporation Net Income Taxes</v>
          </cell>
          <cell r="D8608" t="str">
            <v>Michigan</v>
          </cell>
          <cell r="G8608">
            <v>483000000</v>
          </cell>
        </row>
        <row r="8609">
          <cell r="A8609" t="str">
            <v>Q32020</v>
          </cell>
          <cell r="B8609" t="str">
            <v>QTAXCAT3</v>
          </cell>
          <cell r="C8609" t="str">
            <v>T41 Corporation Net Income Taxes</v>
          </cell>
          <cell r="D8609" t="str">
            <v>Minnesota</v>
          </cell>
          <cell r="G8609">
            <v>375000000</v>
          </cell>
        </row>
        <row r="8610">
          <cell r="A8610" t="str">
            <v>Q32020</v>
          </cell>
          <cell r="B8610" t="str">
            <v>QTAXCAT3</v>
          </cell>
          <cell r="C8610" t="str">
            <v>T41 Corporation Net Income Taxes</v>
          </cell>
          <cell r="D8610" t="str">
            <v>Mississippi</v>
          </cell>
          <cell r="G8610">
            <v>161000000</v>
          </cell>
        </row>
        <row r="8611">
          <cell r="A8611" t="str">
            <v>Q32020</v>
          </cell>
          <cell r="B8611" t="str">
            <v>QTAXCAT3</v>
          </cell>
          <cell r="C8611" t="str">
            <v>T41 Corporation Net Income Taxes</v>
          </cell>
          <cell r="D8611" t="str">
            <v>Missouri</v>
          </cell>
          <cell r="G8611">
            <v>228000000</v>
          </cell>
        </row>
        <row r="8612">
          <cell r="A8612" t="str">
            <v>Q32020</v>
          </cell>
          <cell r="B8612" t="str">
            <v>QTAXCAT3</v>
          </cell>
          <cell r="C8612" t="str">
            <v>T41 Corporation Net Income Taxes</v>
          </cell>
          <cell r="D8612" t="str">
            <v>Montana</v>
          </cell>
          <cell r="G8612">
            <v>58000000</v>
          </cell>
        </row>
        <row r="8613">
          <cell r="A8613" t="str">
            <v>Q32020</v>
          </cell>
          <cell r="B8613" t="str">
            <v>QTAXCAT3</v>
          </cell>
          <cell r="C8613" t="str">
            <v>T41 Corporation Net Income Taxes</v>
          </cell>
          <cell r="D8613" t="str">
            <v>Nebraska</v>
          </cell>
          <cell r="G8613">
            <v>130000000</v>
          </cell>
        </row>
        <row r="8614">
          <cell r="A8614" t="str">
            <v>Q32020</v>
          </cell>
          <cell r="B8614" t="str">
            <v>QTAXCAT3</v>
          </cell>
          <cell r="C8614" t="str">
            <v>T41 Corporation Net Income Taxes</v>
          </cell>
          <cell r="D8614" t="str">
            <v>New Hampshire</v>
          </cell>
          <cell r="G8614">
            <v>205000000</v>
          </cell>
        </row>
        <row r="8615">
          <cell r="A8615" t="str">
            <v>Q32020</v>
          </cell>
          <cell r="B8615" t="str">
            <v>QTAXCAT3</v>
          </cell>
          <cell r="C8615" t="str">
            <v>T41 Corporation Net Income Taxes</v>
          </cell>
          <cell r="D8615" t="str">
            <v>New Jersey</v>
          </cell>
          <cell r="G8615">
            <v>745000000</v>
          </cell>
        </row>
        <row r="8616">
          <cell r="A8616" t="str">
            <v>Q32020</v>
          </cell>
          <cell r="B8616" t="str">
            <v>QTAXCAT3</v>
          </cell>
          <cell r="C8616" t="str">
            <v>T41 Corporation Net Income Taxes</v>
          </cell>
          <cell r="D8616" t="str">
            <v>New Mexico</v>
          </cell>
          <cell r="G8616">
            <v>30000000</v>
          </cell>
        </row>
        <row r="8617">
          <cell r="A8617" t="str">
            <v>Q32020</v>
          </cell>
          <cell r="B8617" t="str">
            <v>QTAXCAT3</v>
          </cell>
          <cell r="C8617" t="str">
            <v>T41 Corporation Net Income Taxes</v>
          </cell>
          <cell r="D8617" t="str">
            <v>New York</v>
          </cell>
          <cell r="G8617">
            <v>1656000000</v>
          </cell>
        </row>
        <row r="8618">
          <cell r="A8618" t="str">
            <v>Q32020</v>
          </cell>
          <cell r="B8618" t="str">
            <v>QTAXCAT3</v>
          </cell>
          <cell r="C8618" t="str">
            <v>T41 Corporation Net Income Taxes</v>
          </cell>
          <cell r="D8618" t="str">
            <v>North Carolina</v>
          </cell>
          <cell r="G8618">
            <v>372000000</v>
          </cell>
        </row>
        <row r="8619">
          <cell r="A8619" t="str">
            <v>Q32020</v>
          </cell>
          <cell r="B8619" t="str">
            <v>QTAXCAT3</v>
          </cell>
          <cell r="C8619" t="str">
            <v>T41 Corporation Net Income Taxes</v>
          </cell>
          <cell r="D8619" t="str">
            <v>North Dakota</v>
          </cell>
          <cell r="G8619">
            <v>51000000</v>
          </cell>
        </row>
        <row r="8620">
          <cell r="A8620" t="str">
            <v>Q32020</v>
          </cell>
          <cell r="B8620" t="str">
            <v>QTAXCAT3</v>
          </cell>
          <cell r="C8620" t="str">
            <v>T41 Corporation Net Income Taxes</v>
          </cell>
          <cell r="D8620" t="str">
            <v>Ohio</v>
          </cell>
          <cell r="G8620">
            <v>0</v>
          </cell>
        </row>
        <row r="8621">
          <cell r="A8621" t="str">
            <v>Q32020</v>
          </cell>
          <cell r="B8621" t="str">
            <v>QTAXCAT3</v>
          </cell>
          <cell r="C8621" t="str">
            <v>T41 Corporation Net Income Taxes</v>
          </cell>
          <cell r="D8621" t="str">
            <v>Oklahoma</v>
          </cell>
          <cell r="G8621">
            <v>232000000</v>
          </cell>
        </row>
        <row r="8622">
          <cell r="A8622" t="str">
            <v>Q32020</v>
          </cell>
          <cell r="B8622" t="str">
            <v>QTAXCAT3</v>
          </cell>
          <cell r="C8622" t="str">
            <v>T41 Corporation Net Income Taxes</v>
          </cell>
          <cell r="D8622" t="str">
            <v>Oregon</v>
          </cell>
          <cell r="G8622">
            <v>313000000</v>
          </cell>
        </row>
        <row r="8623">
          <cell r="A8623" t="str">
            <v>Q32020</v>
          </cell>
          <cell r="B8623" t="str">
            <v>QTAXCAT3</v>
          </cell>
          <cell r="C8623" t="str">
            <v>T41 Corporation Net Income Taxes</v>
          </cell>
          <cell r="D8623" t="str">
            <v>Pennsylvania</v>
          </cell>
          <cell r="G8623">
            <v>1038000000</v>
          </cell>
        </row>
        <row r="8624">
          <cell r="A8624" t="str">
            <v>Q32020</v>
          </cell>
          <cell r="B8624" t="str">
            <v>QTAXCAT3</v>
          </cell>
          <cell r="C8624" t="str">
            <v>T41 Corporation Net Income Taxes</v>
          </cell>
          <cell r="D8624" t="str">
            <v>Rhode Island</v>
          </cell>
          <cell r="G8624">
            <v>77000000</v>
          </cell>
        </row>
        <row r="8625">
          <cell r="A8625" t="str">
            <v>Q32020</v>
          </cell>
          <cell r="B8625" t="str">
            <v>QTAXCAT3</v>
          </cell>
          <cell r="C8625" t="str">
            <v>T41 Corporation Net Income Taxes</v>
          </cell>
          <cell r="D8625" t="str">
            <v>South Carolina</v>
          </cell>
          <cell r="G8625">
            <v>236000000</v>
          </cell>
        </row>
        <row r="8626">
          <cell r="A8626" t="str">
            <v>Q32020</v>
          </cell>
          <cell r="B8626" t="str">
            <v>QTAXCAT3</v>
          </cell>
          <cell r="C8626" t="str">
            <v>T41 Corporation Net Income Taxes</v>
          </cell>
          <cell r="D8626" t="str">
            <v>South Dakota</v>
          </cell>
          <cell r="G8626">
            <v>13000000</v>
          </cell>
        </row>
        <row r="8627">
          <cell r="A8627" t="str">
            <v>Q32020</v>
          </cell>
          <cell r="B8627" t="str">
            <v>QTAXCAT3</v>
          </cell>
          <cell r="C8627" t="str">
            <v>T41 Corporation Net Income Taxes</v>
          </cell>
          <cell r="D8627" t="str">
            <v>Tennessee</v>
          </cell>
          <cell r="G8627">
            <v>739000000</v>
          </cell>
        </row>
        <row r="8628">
          <cell r="A8628" t="str">
            <v>Q32020</v>
          </cell>
          <cell r="B8628" t="str">
            <v>QTAXCAT3</v>
          </cell>
          <cell r="C8628" t="str">
            <v>T41 Corporation Net Income Taxes</v>
          </cell>
          <cell r="D8628" t="str">
            <v>Utah</v>
          </cell>
          <cell r="G8628">
            <v>148000000</v>
          </cell>
        </row>
        <row r="8629">
          <cell r="A8629" t="str">
            <v>Q32020</v>
          </cell>
          <cell r="B8629" t="str">
            <v>QTAXCAT3</v>
          </cell>
          <cell r="C8629" t="str">
            <v>T41 Corporation Net Income Taxes</v>
          </cell>
          <cell r="D8629" t="str">
            <v>Vermont</v>
          </cell>
          <cell r="G8629">
            <v>24000000</v>
          </cell>
        </row>
        <row r="8630">
          <cell r="A8630" t="str">
            <v>Q32020</v>
          </cell>
          <cell r="B8630" t="str">
            <v>QTAXCAT3</v>
          </cell>
          <cell r="C8630" t="str">
            <v>T41 Corporation Net Income Taxes</v>
          </cell>
          <cell r="D8630" t="str">
            <v>Virginia</v>
          </cell>
          <cell r="G8630">
            <v>384000000</v>
          </cell>
        </row>
        <row r="8631">
          <cell r="A8631" t="str">
            <v>Q32020</v>
          </cell>
          <cell r="B8631" t="str">
            <v>QTAXCAT3</v>
          </cell>
          <cell r="C8631" t="str">
            <v>T41 Corporation Net Income Taxes</v>
          </cell>
          <cell r="D8631" t="str">
            <v>West Virginia</v>
          </cell>
          <cell r="G8631">
            <v>106000000</v>
          </cell>
        </row>
        <row r="8632">
          <cell r="A8632" t="str">
            <v>Q32020</v>
          </cell>
          <cell r="B8632" t="str">
            <v>QTAXCAT3</v>
          </cell>
          <cell r="C8632" t="str">
            <v>T41 Corporation Net Income Taxes</v>
          </cell>
          <cell r="D8632" t="str">
            <v>Wisconsin</v>
          </cell>
          <cell r="G8632">
            <v>541000000</v>
          </cell>
        </row>
        <row r="8633">
          <cell r="A8633" t="str">
            <v>Q32020</v>
          </cell>
          <cell r="B8633" t="str">
            <v>QTAXCAT3</v>
          </cell>
          <cell r="C8633" t="str">
            <v>T41 Corporation Net Income Taxes</v>
          </cell>
          <cell r="D8633" t="str">
            <v>District of Columbia</v>
          </cell>
          <cell r="G8633">
            <v>258000000</v>
          </cell>
        </row>
        <row r="8634">
          <cell r="A8634" t="str">
            <v>Q32020</v>
          </cell>
          <cell r="B8634" t="str">
            <v>QTAXCAT3</v>
          </cell>
          <cell r="C8634" t="str">
            <v>T50 Death and Gift Taxes</v>
          </cell>
          <cell r="D8634" t="str">
            <v>U.S. Total</v>
          </cell>
          <cell r="G8634">
            <v>1384000000</v>
          </cell>
        </row>
        <row r="8635">
          <cell r="A8635" t="str">
            <v>Q32020</v>
          </cell>
          <cell r="B8635" t="str">
            <v>QTAXCAT3</v>
          </cell>
          <cell r="C8635" t="str">
            <v>T50 Death and Gift Taxes</v>
          </cell>
          <cell r="D8635" t="str">
            <v>Alabama</v>
          </cell>
          <cell r="G8635">
            <v>0</v>
          </cell>
        </row>
        <row r="8636">
          <cell r="A8636" t="str">
            <v>Q32020</v>
          </cell>
          <cell r="B8636" t="str">
            <v>QTAXCAT3</v>
          </cell>
          <cell r="C8636" t="str">
            <v>T50 Death and Gift Taxes</v>
          </cell>
          <cell r="D8636" t="str">
            <v>Arizona</v>
          </cell>
          <cell r="G8636">
            <v>0</v>
          </cell>
        </row>
        <row r="8637">
          <cell r="A8637" t="str">
            <v>Q32020</v>
          </cell>
          <cell r="B8637" t="str">
            <v>QTAXCAT3</v>
          </cell>
          <cell r="C8637" t="str">
            <v>T50 Death and Gift Taxes</v>
          </cell>
          <cell r="D8637" t="str">
            <v>Arkansas</v>
          </cell>
          <cell r="G8637">
            <v>0</v>
          </cell>
        </row>
        <row r="8638">
          <cell r="A8638" t="str">
            <v>Q32020</v>
          </cell>
          <cell r="B8638" t="str">
            <v>QTAXCAT3</v>
          </cell>
          <cell r="C8638" t="str">
            <v>T50 Death and Gift Taxes</v>
          </cell>
          <cell r="D8638" t="str">
            <v>California</v>
          </cell>
          <cell r="G8638">
            <v>0</v>
          </cell>
        </row>
        <row r="8639">
          <cell r="A8639" t="str">
            <v>Q32020</v>
          </cell>
          <cell r="B8639" t="str">
            <v>QTAXCAT3</v>
          </cell>
          <cell r="C8639" t="str">
            <v>T50 Death and Gift Taxes</v>
          </cell>
          <cell r="D8639" t="str">
            <v>Colorado</v>
          </cell>
          <cell r="G8639">
            <v>0</v>
          </cell>
        </row>
        <row r="8640">
          <cell r="A8640" t="str">
            <v>Q32020</v>
          </cell>
          <cell r="B8640" t="str">
            <v>QTAXCAT3</v>
          </cell>
          <cell r="C8640" t="str">
            <v>T50 Death and Gift Taxes</v>
          </cell>
          <cell r="D8640" t="str">
            <v>Connecticut</v>
          </cell>
          <cell r="G8640">
            <v>49000000</v>
          </cell>
        </row>
        <row r="8641">
          <cell r="A8641" t="str">
            <v>Q32020</v>
          </cell>
          <cell r="B8641" t="str">
            <v>QTAXCAT3</v>
          </cell>
          <cell r="C8641" t="str">
            <v>T50 Death and Gift Taxes</v>
          </cell>
          <cell r="D8641" t="str">
            <v>Delaware</v>
          </cell>
          <cell r="G8641">
            <v>0</v>
          </cell>
        </row>
        <row r="8642">
          <cell r="A8642" t="str">
            <v>Q32020</v>
          </cell>
          <cell r="B8642" t="str">
            <v>QTAXCAT3</v>
          </cell>
          <cell r="C8642" t="str">
            <v>T50 Death and Gift Taxes</v>
          </cell>
          <cell r="D8642" t="str">
            <v>Florida</v>
          </cell>
          <cell r="G8642">
            <v>0</v>
          </cell>
        </row>
        <row r="8643">
          <cell r="A8643" t="str">
            <v>Q32020</v>
          </cell>
          <cell r="B8643" t="str">
            <v>QTAXCAT3</v>
          </cell>
          <cell r="C8643" t="str">
            <v>T50 Death and Gift Taxes</v>
          </cell>
          <cell r="D8643" t="str">
            <v>Georgia</v>
          </cell>
          <cell r="G8643">
            <v>0</v>
          </cell>
        </row>
        <row r="8644">
          <cell r="A8644" t="str">
            <v>Q32020</v>
          </cell>
          <cell r="B8644" t="str">
            <v>QTAXCAT3</v>
          </cell>
          <cell r="C8644" t="str">
            <v>T50 Death and Gift Taxes</v>
          </cell>
          <cell r="D8644" t="str">
            <v>Hawaii</v>
          </cell>
          <cell r="G8644">
            <v>8000000</v>
          </cell>
        </row>
        <row r="8645">
          <cell r="A8645" t="str">
            <v>Q32020</v>
          </cell>
          <cell r="B8645" t="str">
            <v>QTAXCAT3</v>
          </cell>
          <cell r="C8645" t="str">
            <v>T50 Death and Gift Taxes</v>
          </cell>
          <cell r="D8645" t="str">
            <v>Idaho</v>
          </cell>
          <cell r="G8645">
            <v>0</v>
          </cell>
        </row>
        <row r="8646">
          <cell r="A8646" t="str">
            <v>Q32020</v>
          </cell>
          <cell r="B8646" t="str">
            <v>QTAXCAT3</v>
          </cell>
          <cell r="C8646" t="str">
            <v>T50 Death and Gift Taxes</v>
          </cell>
          <cell r="D8646" t="str">
            <v>Illinois</v>
          </cell>
          <cell r="G8646">
            <v>145000000</v>
          </cell>
        </row>
        <row r="8647">
          <cell r="A8647" t="str">
            <v>Q32020</v>
          </cell>
          <cell r="B8647" t="str">
            <v>QTAXCAT3</v>
          </cell>
          <cell r="C8647" t="str">
            <v>T50 Death and Gift Taxes</v>
          </cell>
          <cell r="D8647" t="str">
            <v>Indiana</v>
          </cell>
          <cell r="G8647">
            <v>0</v>
          </cell>
        </row>
        <row r="8648">
          <cell r="A8648" t="str">
            <v>Q32020</v>
          </cell>
          <cell r="B8648" t="str">
            <v>QTAXCAT3</v>
          </cell>
          <cell r="C8648" t="str">
            <v>T50 Death and Gift Taxes</v>
          </cell>
          <cell r="D8648" t="str">
            <v>Iowa</v>
          </cell>
          <cell r="G8648">
            <v>7000000</v>
          </cell>
        </row>
        <row r="8649">
          <cell r="A8649" t="str">
            <v>Q32020</v>
          </cell>
          <cell r="B8649" t="str">
            <v>QTAXCAT3</v>
          </cell>
          <cell r="C8649" t="str">
            <v>T50 Death and Gift Taxes</v>
          </cell>
          <cell r="D8649" t="str">
            <v>Kansas</v>
          </cell>
          <cell r="G8649">
            <v>0</v>
          </cell>
        </row>
        <row r="8650">
          <cell r="A8650" t="str">
            <v>Q32020</v>
          </cell>
          <cell r="B8650" t="str">
            <v>QTAXCAT3</v>
          </cell>
          <cell r="C8650" t="str">
            <v>T50 Death and Gift Taxes</v>
          </cell>
          <cell r="D8650" t="str">
            <v>Kentucky</v>
          </cell>
          <cell r="G8650">
            <v>14000000</v>
          </cell>
        </row>
        <row r="8651">
          <cell r="A8651" t="str">
            <v>Q32020</v>
          </cell>
          <cell r="B8651" t="str">
            <v>QTAXCAT3</v>
          </cell>
          <cell r="C8651" t="str">
            <v>T50 Death and Gift Taxes</v>
          </cell>
          <cell r="D8651" t="str">
            <v>Louisiana</v>
          </cell>
          <cell r="G8651">
            <v>0</v>
          </cell>
        </row>
        <row r="8652">
          <cell r="A8652" t="str">
            <v>Q32020</v>
          </cell>
          <cell r="B8652" t="str">
            <v>QTAXCAT3</v>
          </cell>
          <cell r="C8652" t="str">
            <v>T50 Death and Gift Taxes</v>
          </cell>
          <cell r="D8652" t="str">
            <v>Maine</v>
          </cell>
          <cell r="G8652">
            <v>2000000</v>
          </cell>
        </row>
        <row r="8653">
          <cell r="A8653" t="str">
            <v>Q32020</v>
          </cell>
          <cell r="B8653" t="str">
            <v>QTAXCAT3</v>
          </cell>
          <cell r="C8653" t="str">
            <v>T50 Death and Gift Taxes</v>
          </cell>
          <cell r="D8653" t="str">
            <v>Maryland</v>
          </cell>
          <cell r="G8653">
            <v>19000000</v>
          </cell>
        </row>
        <row r="8654">
          <cell r="A8654" t="str">
            <v>Q32020</v>
          </cell>
          <cell r="B8654" t="str">
            <v>QTAXCAT3</v>
          </cell>
          <cell r="C8654" t="str">
            <v>T50 Death and Gift Taxes</v>
          </cell>
          <cell r="D8654" t="str">
            <v>Massachusetts</v>
          </cell>
          <cell r="G8654">
            <v>156000000</v>
          </cell>
        </row>
        <row r="8655">
          <cell r="A8655" t="str">
            <v>Q32020</v>
          </cell>
          <cell r="B8655" t="str">
            <v>QTAXCAT3</v>
          </cell>
          <cell r="C8655" t="str">
            <v>T50 Death and Gift Taxes</v>
          </cell>
          <cell r="D8655" t="str">
            <v>Michigan</v>
          </cell>
          <cell r="G8655">
            <v>0</v>
          </cell>
        </row>
        <row r="8656">
          <cell r="A8656" t="str">
            <v>Q32020</v>
          </cell>
          <cell r="B8656" t="str">
            <v>QTAXCAT3</v>
          </cell>
          <cell r="C8656" t="str">
            <v>T50 Death and Gift Taxes</v>
          </cell>
          <cell r="D8656" t="str">
            <v>Minnesota</v>
          </cell>
          <cell r="G8656">
            <v>52000000</v>
          </cell>
        </row>
        <row r="8657">
          <cell r="A8657" t="str">
            <v>Q32020</v>
          </cell>
          <cell r="B8657" t="str">
            <v>QTAXCAT3</v>
          </cell>
          <cell r="C8657" t="str">
            <v>T50 Death and Gift Taxes</v>
          </cell>
          <cell r="D8657" t="str">
            <v>Mississippi</v>
          </cell>
          <cell r="G8657">
            <v>0</v>
          </cell>
        </row>
        <row r="8658">
          <cell r="A8658" t="str">
            <v>Q32020</v>
          </cell>
          <cell r="B8658" t="str">
            <v>QTAXCAT3</v>
          </cell>
          <cell r="C8658" t="str">
            <v>T50 Death and Gift Taxes</v>
          </cell>
          <cell r="D8658" t="str">
            <v>Missouri</v>
          </cell>
          <cell r="G8658">
            <v>0</v>
          </cell>
        </row>
        <row r="8659">
          <cell r="A8659" t="str">
            <v>Q32020</v>
          </cell>
          <cell r="B8659" t="str">
            <v>QTAXCAT3</v>
          </cell>
          <cell r="C8659" t="str">
            <v>T50 Death and Gift Taxes</v>
          </cell>
          <cell r="D8659" t="str">
            <v>Nebraska</v>
          </cell>
          <cell r="G8659">
            <v>0</v>
          </cell>
        </row>
        <row r="8660">
          <cell r="A8660" t="str">
            <v>Q32020</v>
          </cell>
          <cell r="B8660" t="str">
            <v>QTAXCAT3</v>
          </cell>
          <cell r="C8660" t="str">
            <v>T50 Death and Gift Taxes</v>
          </cell>
          <cell r="D8660" t="str">
            <v>Nevada</v>
          </cell>
          <cell r="G8660">
            <v>0</v>
          </cell>
        </row>
        <row r="8661">
          <cell r="A8661" t="str">
            <v>Q32020</v>
          </cell>
          <cell r="B8661" t="str">
            <v>QTAXCAT3</v>
          </cell>
          <cell r="C8661" t="str">
            <v>T50 Death and Gift Taxes</v>
          </cell>
          <cell r="D8661" t="str">
            <v>New Hampshire</v>
          </cell>
          <cell r="G8661">
            <v>0</v>
          </cell>
        </row>
        <row r="8662">
          <cell r="A8662" t="str">
            <v>Q32020</v>
          </cell>
          <cell r="B8662" t="str">
            <v>QTAXCAT3</v>
          </cell>
          <cell r="C8662" t="str">
            <v>T50 Death and Gift Taxes</v>
          </cell>
          <cell r="D8662" t="str">
            <v>New Jersey</v>
          </cell>
          <cell r="G8662">
            <v>114000000</v>
          </cell>
        </row>
        <row r="8663">
          <cell r="A8663" t="str">
            <v>Q32020</v>
          </cell>
          <cell r="B8663" t="str">
            <v>QTAXCAT3</v>
          </cell>
          <cell r="C8663" t="str">
            <v>T50 Death and Gift Taxes</v>
          </cell>
          <cell r="D8663" t="str">
            <v>New Mexico</v>
          </cell>
          <cell r="G8663">
            <v>0</v>
          </cell>
        </row>
        <row r="8664">
          <cell r="A8664" t="str">
            <v>Q32020</v>
          </cell>
          <cell r="B8664" t="str">
            <v>QTAXCAT3</v>
          </cell>
          <cell r="C8664" t="str">
            <v>T50 Death and Gift Taxes</v>
          </cell>
          <cell r="D8664" t="str">
            <v>New York</v>
          </cell>
          <cell r="G8664">
            <v>295000000</v>
          </cell>
        </row>
        <row r="8665">
          <cell r="A8665" t="str">
            <v>Q32020</v>
          </cell>
          <cell r="B8665" t="str">
            <v>QTAXCAT3</v>
          </cell>
          <cell r="C8665" t="str">
            <v>T50 Death and Gift Taxes</v>
          </cell>
          <cell r="D8665" t="str">
            <v>North Carolina</v>
          </cell>
          <cell r="G8665">
            <v>0</v>
          </cell>
        </row>
        <row r="8666">
          <cell r="A8666" t="str">
            <v>Q32020</v>
          </cell>
          <cell r="B8666" t="str">
            <v>QTAXCAT3</v>
          </cell>
          <cell r="C8666" t="str">
            <v>T50 Death and Gift Taxes</v>
          </cell>
          <cell r="D8666" t="str">
            <v>North Dakota</v>
          </cell>
          <cell r="G8666">
            <v>0</v>
          </cell>
        </row>
        <row r="8667">
          <cell r="A8667" t="str">
            <v>Q32020</v>
          </cell>
          <cell r="B8667" t="str">
            <v>QTAXCAT3</v>
          </cell>
          <cell r="C8667" t="str">
            <v>T50 Death and Gift Taxes</v>
          </cell>
          <cell r="D8667" t="str">
            <v>Ohio</v>
          </cell>
          <cell r="G8667">
            <v>0</v>
          </cell>
        </row>
        <row r="8668">
          <cell r="A8668" t="str">
            <v>Q32020</v>
          </cell>
          <cell r="B8668" t="str">
            <v>QTAXCAT3</v>
          </cell>
          <cell r="C8668" t="str">
            <v>T50 Death and Gift Taxes</v>
          </cell>
          <cell r="D8668" t="str">
            <v>Oklahoma</v>
          </cell>
          <cell r="G8668">
            <v>0</v>
          </cell>
        </row>
        <row r="8669">
          <cell r="A8669" t="str">
            <v>Q32020</v>
          </cell>
          <cell r="B8669" t="str">
            <v>QTAXCAT3</v>
          </cell>
          <cell r="C8669" t="str">
            <v>T50 Death and Gift Taxes</v>
          </cell>
          <cell r="D8669" t="str">
            <v>Oregon</v>
          </cell>
          <cell r="G8669">
            <v>94000000</v>
          </cell>
        </row>
        <row r="8670">
          <cell r="A8670" t="str">
            <v>Q32020</v>
          </cell>
          <cell r="B8670" t="str">
            <v>QTAXCAT3</v>
          </cell>
          <cell r="C8670" t="str">
            <v>T50 Death and Gift Taxes</v>
          </cell>
          <cell r="D8670" t="str">
            <v>Pennsylvania</v>
          </cell>
          <cell r="G8670">
            <v>296000000</v>
          </cell>
        </row>
        <row r="8671">
          <cell r="A8671" t="str">
            <v>Q32020</v>
          </cell>
          <cell r="B8671" t="str">
            <v>QTAXCAT3</v>
          </cell>
          <cell r="C8671" t="str">
            <v>T50 Death and Gift Taxes</v>
          </cell>
          <cell r="D8671" t="str">
            <v>Rhode Island</v>
          </cell>
          <cell r="G8671">
            <v>15000000</v>
          </cell>
        </row>
        <row r="8672">
          <cell r="A8672" t="str">
            <v>Q32020</v>
          </cell>
          <cell r="B8672" t="str">
            <v>QTAXCAT3</v>
          </cell>
          <cell r="C8672" t="str">
            <v>T50 Death and Gift Taxes</v>
          </cell>
          <cell r="D8672" t="str">
            <v>South Carolina</v>
          </cell>
          <cell r="G8672">
            <v>0</v>
          </cell>
        </row>
        <row r="8673">
          <cell r="A8673" t="str">
            <v>Q32020</v>
          </cell>
          <cell r="B8673" t="str">
            <v>QTAXCAT3</v>
          </cell>
          <cell r="C8673" t="str">
            <v>T50 Death and Gift Taxes</v>
          </cell>
          <cell r="D8673" t="str">
            <v>South Dakota</v>
          </cell>
          <cell r="G8673">
            <v>0</v>
          </cell>
        </row>
        <row r="8674">
          <cell r="A8674" t="str">
            <v>Q32020</v>
          </cell>
          <cell r="B8674" t="str">
            <v>QTAXCAT3</v>
          </cell>
          <cell r="C8674" t="str">
            <v>T50 Death and Gift Taxes</v>
          </cell>
          <cell r="D8674" t="str">
            <v>Tennessee</v>
          </cell>
          <cell r="G8674">
            <v>1000000</v>
          </cell>
        </row>
        <row r="8675">
          <cell r="A8675" t="str">
            <v>Q32020</v>
          </cell>
          <cell r="B8675" t="str">
            <v>QTAXCAT3</v>
          </cell>
          <cell r="C8675" t="str">
            <v>T50 Death and Gift Taxes</v>
          </cell>
          <cell r="D8675" t="str">
            <v>Utah</v>
          </cell>
          <cell r="G8675">
            <v>0</v>
          </cell>
        </row>
        <row r="8676">
          <cell r="A8676" t="str">
            <v>Q32020</v>
          </cell>
          <cell r="B8676" t="str">
            <v>QTAXCAT3</v>
          </cell>
          <cell r="C8676" t="str">
            <v>T50 Death and Gift Taxes</v>
          </cell>
          <cell r="D8676" t="str">
            <v>Vermont</v>
          </cell>
          <cell r="G8676">
            <v>11000000</v>
          </cell>
        </row>
        <row r="8677">
          <cell r="A8677" t="str">
            <v>Q32020</v>
          </cell>
          <cell r="B8677" t="str">
            <v>QTAXCAT3</v>
          </cell>
          <cell r="C8677" t="str">
            <v>T50 Death and Gift Taxes</v>
          </cell>
          <cell r="D8677" t="str">
            <v>Virginia</v>
          </cell>
          <cell r="G8677">
            <v>0</v>
          </cell>
        </row>
        <row r="8678">
          <cell r="A8678" t="str">
            <v>Q32020</v>
          </cell>
          <cell r="B8678" t="str">
            <v>QTAXCAT3</v>
          </cell>
          <cell r="C8678" t="str">
            <v>T50 Death and Gift Taxes</v>
          </cell>
          <cell r="D8678" t="str">
            <v>Washington</v>
          </cell>
          <cell r="G8678">
            <v>106000000</v>
          </cell>
        </row>
        <row r="8679">
          <cell r="A8679" t="str">
            <v>Q32020</v>
          </cell>
          <cell r="B8679" t="str">
            <v>QTAXCAT3</v>
          </cell>
          <cell r="C8679" t="str">
            <v>T50 Death and Gift Taxes</v>
          </cell>
          <cell r="D8679" t="str">
            <v>West Virginia</v>
          </cell>
          <cell r="G8679">
            <v>0</v>
          </cell>
        </row>
        <row r="8680">
          <cell r="A8680" t="str">
            <v>Q32020</v>
          </cell>
          <cell r="B8680" t="str">
            <v>QTAXCAT3</v>
          </cell>
          <cell r="C8680" t="str">
            <v>T50 Death and Gift Taxes</v>
          </cell>
          <cell r="D8680" t="str">
            <v>Wisconsin</v>
          </cell>
          <cell r="G8680">
            <v>0</v>
          </cell>
        </row>
        <row r="8681">
          <cell r="A8681" t="str">
            <v>Q32020</v>
          </cell>
          <cell r="B8681" t="str">
            <v>QTAXCAT3</v>
          </cell>
          <cell r="C8681" t="str">
            <v>T50 Death and Gift Taxes</v>
          </cell>
          <cell r="D8681" t="str">
            <v>Wyoming</v>
          </cell>
          <cell r="G8681">
            <v>0</v>
          </cell>
        </row>
        <row r="8682">
          <cell r="A8682" t="str">
            <v>Q32020</v>
          </cell>
          <cell r="B8682" t="str">
            <v>QTAXCAT3</v>
          </cell>
          <cell r="C8682" t="str">
            <v>T50 Death and Gift Taxes</v>
          </cell>
          <cell r="D8682" t="str">
            <v>District of Columbia</v>
          </cell>
          <cell r="G8682">
            <v>7000000</v>
          </cell>
        </row>
        <row r="8683">
          <cell r="A8683" t="str">
            <v>Q32020</v>
          </cell>
          <cell r="B8683" t="str">
            <v>QTAXCAT3</v>
          </cell>
          <cell r="C8683" t="str">
            <v>T51 Documentary and Stock Transfer Taxes</v>
          </cell>
          <cell r="D8683" t="str">
            <v>U.S. Total</v>
          </cell>
          <cell r="G8683">
            <v>2948000000</v>
          </cell>
        </row>
        <row r="8684">
          <cell r="A8684" t="str">
            <v>Q32020</v>
          </cell>
          <cell r="B8684" t="str">
            <v>QTAXCAT3</v>
          </cell>
          <cell r="C8684" t="str">
            <v>T51 Documentary and Stock Transfer Taxes</v>
          </cell>
          <cell r="D8684" t="str">
            <v>Alabama</v>
          </cell>
          <cell r="G8684">
            <v>19000000</v>
          </cell>
        </row>
        <row r="8685">
          <cell r="A8685" t="str">
            <v>Q32020</v>
          </cell>
          <cell r="B8685" t="str">
            <v>QTAXCAT3</v>
          </cell>
          <cell r="C8685" t="str">
            <v>T51 Documentary and Stock Transfer Taxes</v>
          </cell>
          <cell r="D8685" t="str">
            <v>Arkansas</v>
          </cell>
          <cell r="G8685">
            <v>16000000</v>
          </cell>
        </row>
        <row r="8686">
          <cell r="A8686" t="str">
            <v>Q32020</v>
          </cell>
          <cell r="B8686" t="str">
            <v>QTAXCAT3</v>
          </cell>
          <cell r="C8686" t="str">
            <v>T51 Documentary and Stock Transfer Taxes</v>
          </cell>
          <cell r="D8686" t="str">
            <v>Connecticut</v>
          </cell>
          <cell r="G8686">
            <v>81000000</v>
          </cell>
        </row>
        <row r="8687">
          <cell r="A8687" t="str">
            <v>Q32020</v>
          </cell>
          <cell r="B8687" t="str">
            <v>QTAXCAT3</v>
          </cell>
          <cell r="C8687" t="str">
            <v>T51 Documentary and Stock Transfer Taxes</v>
          </cell>
          <cell r="D8687" t="str">
            <v>Delaware</v>
          </cell>
          <cell r="G8687">
            <v>55000000</v>
          </cell>
        </row>
        <row r="8688">
          <cell r="A8688" t="str">
            <v>Q32020</v>
          </cell>
          <cell r="B8688" t="str">
            <v>QTAXCAT3</v>
          </cell>
          <cell r="C8688" t="str">
            <v>T51 Documentary and Stock Transfer Taxes</v>
          </cell>
          <cell r="D8688" t="str">
            <v>Florida</v>
          </cell>
          <cell r="G8688">
            <v>993000000</v>
          </cell>
        </row>
        <row r="8689">
          <cell r="A8689" t="str">
            <v>Q32020</v>
          </cell>
          <cell r="B8689" t="str">
            <v>QTAXCAT3</v>
          </cell>
          <cell r="C8689" t="str">
            <v>T51 Documentary and Stock Transfer Taxes</v>
          </cell>
          <cell r="D8689" t="str">
            <v>Georgia</v>
          </cell>
          <cell r="G8689">
            <v>0</v>
          </cell>
        </row>
        <row r="8690">
          <cell r="A8690" t="str">
            <v>Q32020</v>
          </cell>
          <cell r="B8690" t="str">
            <v>QTAXCAT3</v>
          </cell>
          <cell r="C8690" t="str">
            <v>T51 Documentary and Stock Transfer Taxes</v>
          </cell>
          <cell r="D8690" t="str">
            <v>Hawaii</v>
          </cell>
          <cell r="G8690">
            <v>19000000</v>
          </cell>
        </row>
        <row r="8691">
          <cell r="A8691" t="str">
            <v>Q32020</v>
          </cell>
          <cell r="B8691" t="str">
            <v>QTAXCAT3</v>
          </cell>
          <cell r="C8691" t="str">
            <v>T51 Documentary and Stock Transfer Taxes</v>
          </cell>
          <cell r="D8691" t="str">
            <v>Illinois</v>
          </cell>
          <cell r="G8691">
            <v>19000000</v>
          </cell>
        </row>
        <row r="8692">
          <cell r="A8692" t="str">
            <v>Q32020</v>
          </cell>
          <cell r="B8692" t="str">
            <v>QTAXCAT3</v>
          </cell>
          <cell r="C8692" t="str">
            <v>T51 Documentary and Stock Transfer Taxes</v>
          </cell>
          <cell r="D8692" t="str">
            <v>Iowa</v>
          </cell>
          <cell r="G8692">
            <v>5000000</v>
          </cell>
        </row>
        <row r="8693">
          <cell r="A8693" t="str">
            <v>Q32020</v>
          </cell>
          <cell r="B8693" t="str">
            <v>QTAXCAT3</v>
          </cell>
          <cell r="C8693" t="str">
            <v>T51 Documentary and Stock Transfer Taxes</v>
          </cell>
          <cell r="D8693" t="str">
            <v>Kentucky</v>
          </cell>
          <cell r="G8693">
            <v>2000000</v>
          </cell>
        </row>
        <row r="8694">
          <cell r="A8694" t="str">
            <v>Q32020</v>
          </cell>
          <cell r="B8694" t="str">
            <v>QTAXCAT3</v>
          </cell>
          <cell r="C8694" t="str">
            <v>T51 Documentary and Stock Transfer Taxes</v>
          </cell>
          <cell r="D8694" t="str">
            <v>Maine</v>
          </cell>
          <cell r="G8694">
            <v>12000000</v>
          </cell>
        </row>
        <row r="8695">
          <cell r="A8695" t="str">
            <v>Q32020</v>
          </cell>
          <cell r="B8695" t="str">
            <v>QTAXCAT3</v>
          </cell>
          <cell r="C8695" t="str">
            <v>T51 Documentary and Stock Transfer Taxes</v>
          </cell>
          <cell r="D8695" t="str">
            <v>Maryland</v>
          </cell>
          <cell r="G8695">
            <v>42000000</v>
          </cell>
        </row>
        <row r="8696">
          <cell r="A8696" t="str">
            <v>Q32020</v>
          </cell>
          <cell r="B8696" t="str">
            <v>QTAXCAT3</v>
          </cell>
          <cell r="C8696" t="str">
            <v>T51 Documentary and Stock Transfer Taxes</v>
          </cell>
          <cell r="D8696" t="str">
            <v>Massachusetts</v>
          </cell>
          <cell r="G8696">
            <v>97000000</v>
          </cell>
        </row>
        <row r="8697">
          <cell r="A8697" t="str">
            <v>Q32020</v>
          </cell>
          <cell r="B8697" t="str">
            <v>QTAXCAT3</v>
          </cell>
          <cell r="C8697" t="str">
            <v>T51 Documentary and Stock Transfer Taxes</v>
          </cell>
          <cell r="D8697" t="str">
            <v>Michigan</v>
          </cell>
          <cell r="G8697">
            <v>135000000</v>
          </cell>
        </row>
        <row r="8698">
          <cell r="A8698" t="str">
            <v>Q32020</v>
          </cell>
          <cell r="B8698" t="str">
            <v>QTAXCAT3</v>
          </cell>
          <cell r="C8698" t="str">
            <v>T51 Documentary and Stock Transfer Taxes</v>
          </cell>
          <cell r="D8698" t="str">
            <v>Minnesota</v>
          </cell>
          <cell r="G8698">
            <v>73000000</v>
          </cell>
        </row>
        <row r="8699">
          <cell r="A8699" t="str">
            <v>Q32020</v>
          </cell>
          <cell r="B8699" t="str">
            <v>QTAXCAT3</v>
          </cell>
          <cell r="C8699" t="str">
            <v>T51 Documentary and Stock Transfer Taxes</v>
          </cell>
          <cell r="D8699" t="str">
            <v>Missouri</v>
          </cell>
          <cell r="G8699">
            <v>1000000</v>
          </cell>
        </row>
        <row r="8700">
          <cell r="A8700" t="str">
            <v>Q32020</v>
          </cell>
          <cell r="B8700" t="str">
            <v>QTAXCAT3</v>
          </cell>
          <cell r="C8700" t="str">
            <v>T51 Documentary and Stock Transfer Taxes</v>
          </cell>
          <cell r="D8700" t="str">
            <v>Nebraska</v>
          </cell>
          <cell r="G8700">
            <v>5000000</v>
          </cell>
        </row>
        <row r="8701">
          <cell r="A8701" t="str">
            <v>Q32020</v>
          </cell>
          <cell r="B8701" t="str">
            <v>QTAXCAT3</v>
          </cell>
          <cell r="C8701" t="str">
            <v>T51 Documentary and Stock Transfer Taxes</v>
          </cell>
          <cell r="D8701" t="str">
            <v>Nevada</v>
          </cell>
          <cell r="G8701">
            <v>5000000</v>
          </cell>
        </row>
        <row r="8702">
          <cell r="A8702" t="str">
            <v>Q32020</v>
          </cell>
          <cell r="B8702" t="str">
            <v>QTAXCAT3</v>
          </cell>
          <cell r="C8702" t="str">
            <v>T51 Documentary and Stock Transfer Taxes</v>
          </cell>
          <cell r="D8702" t="str">
            <v>New Hampshire</v>
          </cell>
          <cell r="G8702">
            <v>47000000</v>
          </cell>
        </row>
        <row r="8703">
          <cell r="A8703" t="str">
            <v>Q32020</v>
          </cell>
          <cell r="B8703" t="str">
            <v>QTAXCAT3</v>
          </cell>
          <cell r="C8703" t="str">
            <v>T51 Documentary and Stock Transfer Taxes</v>
          </cell>
          <cell r="D8703" t="str">
            <v>New Jersey</v>
          </cell>
          <cell r="G8703">
            <v>96000000</v>
          </cell>
        </row>
        <row r="8704">
          <cell r="A8704" t="str">
            <v>Q32020</v>
          </cell>
          <cell r="B8704" t="str">
            <v>QTAXCAT3</v>
          </cell>
          <cell r="C8704" t="str">
            <v>T51 Documentary and Stock Transfer Taxes</v>
          </cell>
          <cell r="D8704" t="str">
            <v>New York</v>
          </cell>
          <cell r="G8704">
            <v>232000000</v>
          </cell>
        </row>
        <row r="8705">
          <cell r="A8705" t="str">
            <v>Q32020</v>
          </cell>
          <cell r="B8705" t="str">
            <v>QTAXCAT3</v>
          </cell>
          <cell r="C8705" t="str">
            <v>T51 Documentary and Stock Transfer Taxes</v>
          </cell>
          <cell r="D8705" t="str">
            <v>North Carolina</v>
          </cell>
          <cell r="G8705">
            <v>26000000</v>
          </cell>
        </row>
        <row r="8706">
          <cell r="A8706" t="str">
            <v>Q32020</v>
          </cell>
          <cell r="B8706" t="str">
            <v>QTAXCAT3</v>
          </cell>
          <cell r="C8706" t="str">
            <v>T51 Documentary and Stock Transfer Taxes</v>
          </cell>
          <cell r="D8706" t="str">
            <v>Ohio</v>
          </cell>
          <cell r="G8706">
            <v>0</v>
          </cell>
        </row>
        <row r="8707">
          <cell r="A8707" t="str">
            <v>Q32020</v>
          </cell>
          <cell r="B8707" t="str">
            <v>QTAXCAT3</v>
          </cell>
          <cell r="C8707" t="str">
            <v>T51 Documentary and Stock Transfer Taxes</v>
          </cell>
          <cell r="D8707" t="str">
            <v>Oklahoma</v>
          </cell>
          <cell r="G8707">
            <v>7000000</v>
          </cell>
        </row>
        <row r="8708">
          <cell r="A8708" t="str">
            <v>Q32020</v>
          </cell>
          <cell r="B8708" t="str">
            <v>QTAXCAT3</v>
          </cell>
          <cell r="C8708" t="str">
            <v>T51 Documentary and Stock Transfer Taxes</v>
          </cell>
          <cell r="D8708" t="str">
            <v>Oregon</v>
          </cell>
          <cell r="G8708">
            <v>2000000</v>
          </cell>
        </row>
        <row r="8709">
          <cell r="A8709" t="str">
            <v>Q32020</v>
          </cell>
          <cell r="B8709" t="str">
            <v>QTAXCAT3</v>
          </cell>
          <cell r="C8709" t="str">
            <v>T51 Documentary and Stock Transfer Taxes</v>
          </cell>
          <cell r="D8709" t="str">
            <v>Pennsylvania</v>
          </cell>
          <cell r="G8709">
            <v>181000000</v>
          </cell>
        </row>
        <row r="8710">
          <cell r="A8710" t="str">
            <v>Q32020</v>
          </cell>
          <cell r="B8710" t="str">
            <v>QTAXCAT3</v>
          </cell>
          <cell r="C8710" t="str">
            <v>T51 Documentary and Stock Transfer Taxes</v>
          </cell>
          <cell r="D8710" t="str">
            <v>Rhode Island</v>
          </cell>
          <cell r="G8710">
            <v>6000000</v>
          </cell>
        </row>
        <row r="8711">
          <cell r="A8711" t="str">
            <v>Q32020</v>
          </cell>
          <cell r="B8711" t="str">
            <v>QTAXCAT3</v>
          </cell>
          <cell r="C8711" t="str">
            <v>T51 Documentary and Stock Transfer Taxes</v>
          </cell>
          <cell r="D8711" t="str">
            <v>South Carolina</v>
          </cell>
          <cell r="G8711">
            <v>32000000</v>
          </cell>
        </row>
        <row r="8712">
          <cell r="A8712" t="str">
            <v>Q32020</v>
          </cell>
          <cell r="B8712" t="str">
            <v>QTAXCAT3</v>
          </cell>
          <cell r="C8712" t="str">
            <v>T51 Documentary and Stock Transfer Taxes</v>
          </cell>
          <cell r="D8712" t="str">
            <v>South Dakota</v>
          </cell>
          <cell r="G8712">
            <v>0</v>
          </cell>
        </row>
        <row r="8713">
          <cell r="A8713" t="str">
            <v>Q32020</v>
          </cell>
          <cell r="B8713" t="str">
            <v>QTAXCAT3</v>
          </cell>
          <cell r="C8713" t="str">
            <v>T51 Documentary and Stock Transfer Taxes</v>
          </cell>
          <cell r="D8713" t="str">
            <v>Tennessee</v>
          </cell>
          <cell r="G8713">
            <v>89000000</v>
          </cell>
        </row>
        <row r="8714">
          <cell r="A8714" t="str">
            <v>Q32020</v>
          </cell>
          <cell r="B8714" t="str">
            <v>QTAXCAT3</v>
          </cell>
          <cell r="C8714" t="str">
            <v>T51 Documentary and Stock Transfer Taxes</v>
          </cell>
          <cell r="D8714" t="str">
            <v>Vermont</v>
          </cell>
          <cell r="G8714">
            <v>15000000</v>
          </cell>
        </row>
        <row r="8715">
          <cell r="A8715" t="str">
            <v>Q32020</v>
          </cell>
          <cell r="B8715" t="str">
            <v>QTAXCAT3</v>
          </cell>
          <cell r="C8715" t="str">
            <v>T51 Documentary and Stock Transfer Taxes</v>
          </cell>
          <cell r="D8715" t="str">
            <v>Virginia</v>
          </cell>
          <cell r="G8715">
            <v>212000000</v>
          </cell>
        </row>
        <row r="8716">
          <cell r="A8716" t="str">
            <v>Q32020</v>
          </cell>
          <cell r="B8716" t="str">
            <v>QTAXCAT3</v>
          </cell>
          <cell r="C8716" t="str">
            <v>T51 Documentary and Stock Transfer Taxes</v>
          </cell>
          <cell r="D8716" t="str">
            <v>Washington</v>
          </cell>
          <cell r="G8716">
            <v>401000000</v>
          </cell>
        </row>
        <row r="8717">
          <cell r="A8717" t="str">
            <v>Q32020</v>
          </cell>
          <cell r="B8717" t="str">
            <v>QTAXCAT3</v>
          </cell>
          <cell r="C8717" t="str">
            <v>T51 Documentary and Stock Transfer Taxes</v>
          </cell>
          <cell r="D8717" t="str">
            <v>West Virginia</v>
          </cell>
          <cell r="G8717">
            <v>4000000</v>
          </cell>
        </row>
        <row r="8718">
          <cell r="A8718" t="str">
            <v>Q32020</v>
          </cell>
          <cell r="B8718" t="str">
            <v>QTAXCAT3</v>
          </cell>
          <cell r="C8718" t="str">
            <v>T51 Documentary and Stock Transfer Taxes</v>
          </cell>
          <cell r="D8718" t="str">
            <v>Wisconsin</v>
          </cell>
          <cell r="G8718">
            <v>21000000</v>
          </cell>
        </row>
        <row r="8719">
          <cell r="A8719" t="str">
            <v>Q32020</v>
          </cell>
          <cell r="B8719" t="str">
            <v>QTAXCAT3</v>
          </cell>
          <cell r="C8719" t="str">
            <v>T51 Documentary and Stock Transfer Taxes</v>
          </cell>
          <cell r="D8719" t="str">
            <v>District of Columbia</v>
          </cell>
          <cell r="G8719">
            <v>88000000</v>
          </cell>
        </row>
        <row r="8720">
          <cell r="A8720" t="str">
            <v>Q32020</v>
          </cell>
          <cell r="B8720" t="str">
            <v>QTAXCAT3</v>
          </cell>
          <cell r="C8720" t="str">
            <v>T53 Severance Taxes</v>
          </cell>
          <cell r="D8720" t="str">
            <v>U.S. Total</v>
          </cell>
          <cell r="G8720">
            <v>1799000000</v>
          </cell>
        </row>
        <row r="8721">
          <cell r="A8721" t="str">
            <v>Q32020</v>
          </cell>
          <cell r="B8721" t="str">
            <v>QTAXCAT3</v>
          </cell>
          <cell r="C8721" t="str">
            <v>T53 Severance Taxes</v>
          </cell>
          <cell r="D8721" t="str">
            <v>Alabama</v>
          </cell>
          <cell r="G8721">
            <v>8000000</v>
          </cell>
        </row>
        <row r="8722">
          <cell r="A8722" t="str">
            <v>Q32020</v>
          </cell>
          <cell r="B8722" t="str">
            <v>QTAXCAT3</v>
          </cell>
          <cell r="C8722" t="str">
            <v>T53 Severance Taxes</v>
          </cell>
          <cell r="D8722" t="str">
            <v>Alaska</v>
          </cell>
          <cell r="G8722">
            <v>86000000</v>
          </cell>
        </row>
        <row r="8723">
          <cell r="A8723" t="str">
            <v>Q32020</v>
          </cell>
          <cell r="B8723" t="str">
            <v>QTAXCAT3</v>
          </cell>
          <cell r="C8723" t="str">
            <v>T53 Severance Taxes</v>
          </cell>
          <cell r="D8723" t="str">
            <v>Arizona</v>
          </cell>
          <cell r="G8723">
            <v>7000000</v>
          </cell>
        </row>
        <row r="8724">
          <cell r="A8724" t="str">
            <v>Q32020</v>
          </cell>
          <cell r="B8724" t="str">
            <v>QTAXCAT3</v>
          </cell>
          <cell r="C8724" t="str">
            <v>T53 Severance Taxes</v>
          </cell>
          <cell r="D8724" t="str">
            <v>Arkansas</v>
          </cell>
          <cell r="G8724">
            <v>5000000</v>
          </cell>
        </row>
        <row r="8725">
          <cell r="A8725" t="str">
            <v>Q32020</v>
          </cell>
          <cell r="B8725" t="str">
            <v>QTAXCAT3</v>
          </cell>
          <cell r="C8725" t="str">
            <v>T53 Severance Taxes</v>
          </cell>
          <cell r="D8725" t="str">
            <v>California</v>
          </cell>
          <cell r="G8725">
            <v>16000000</v>
          </cell>
        </row>
        <row r="8726">
          <cell r="A8726" t="str">
            <v>Q32020</v>
          </cell>
          <cell r="B8726" t="str">
            <v>QTAXCAT3</v>
          </cell>
          <cell r="C8726" t="str">
            <v>T53 Severance Taxes</v>
          </cell>
          <cell r="D8726" t="str">
            <v>Colorado</v>
          </cell>
          <cell r="G8726">
            <v>-21000000</v>
          </cell>
        </row>
        <row r="8727">
          <cell r="A8727" t="str">
            <v>Q32020</v>
          </cell>
          <cell r="B8727" t="str">
            <v>QTAXCAT3</v>
          </cell>
          <cell r="C8727" t="str">
            <v>T53 Severance Taxes</v>
          </cell>
          <cell r="D8727" t="str">
            <v>Connecticut</v>
          </cell>
          <cell r="G8727">
            <v>0</v>
          </cell>
        </row>
        <row r="8728">
          <cell r="A8728" t="str">
            <v>Q32020</v>
          </cell>
          <cell r="B8728" t="str">
            <v>QTAXCAT3</v>
          </cell>
          <cell r="C8728" t="str">
            <v>T53 Severance Taxes</v>
          </cell>
          <cell r="D8728" t="str">
            <v>Florida</v>
          </cell>
          <cell r="G8728">
            <v>6000000</v>
          </cell>
        </row>
        <row r="8729">
          <cell r="A8729" t="str">
            <v>Q32020</v>
          </cell>
          <cell r="B8729" t="str">
            <v>QTAXCAT3</v>
          </cell>
          <cell r="C8729" t="str">
            <v>T53 Severance Taxes</v>
          </cell>
          <cell r="D8729" t="str">
            <v>Idaho</v>
          </cell>
          <cell r="G8729">
            <v>2000000</v>
          </cell>
        </row>
        <row r="8730">
          <cell r="A8730" t="str">
            <v>Q32020</v>
          </cell>
          <cell r="B8730" t="str">
            <v>QTAXCAT3</v>
          </cell>
          <cell r="C8730" t="str">
            <v>T53 Severance Taxes</v>
          </cell>
          <cell r="D8730" t="str">
            <v>Illinois</v>
          </cell>
          <cell r="G8730">
            <v>0</v>
          </cell>
        </row>
        <row r="8731">
          <cell r="A8731" t="str">
            <v>Q32020</v>
          </cell>
          <cell r="B8731" t="str">
            <v>QTAXCAT3</v>
          </cell>
          <cell r="C8731" t="str">
            <v>T53 Severance Taxes</v>
          </cell>
          <cell r="D8731" t="str">
            <v>Indiana</v>
          </cell>
          <cell r="G8731">
            <v>0</v>
          </cell>
        </row>
        <row r="8732">
          <cell r="A8732" t="str">
            <v>Q32020</v>
          </cell>
          <cell r="B8732" t="str">
            <v>QTAXCAT3</v>
          </cell>
          <cell r="C8732" t="str">
            <v>T53 Severance Taxes</v>
          </cell>
          <cell r="D8732" t="str">
            <v>Kansas</v>
          </cell>
          <cell r="G8732">
            <v>1000000</v>
          </cell>
        </row>
        <row r="8733">
          <cell r="A8733" t="str">
            <v>Q32020</v>
          </cell>
          <cell r="B8733" t="str">
            <v>QTAXCAT3</v>
          </cell>
          <cell r="C8733" t="str">
            <v>T53 Severance Taxes</v>
          </cell>
          <cell r="D8733" t="str">
            <v>Kentucky</v>
          </cell>
          <cell r="G8733">
            <v>19000000</v>
          </cell>
        </row>
        <row r="8734">
          <cell r="A8734" t="str">
            <v>Q32020</v>
          </cell>
          <cell r="B8734" t="str">
            <v>QTAXCAT3</v>
          </cell>
          <cell r="C8734" t="str">
            <v>T53 Severance Taxes</v>
          </cell>
          <cell r="D8734" t="str">
            <v>Louisiana</v>
          </cell>
          <cell r="G8734">
            <v>81000000</v>
          </cell>
        </row>
        <row r="8735">
          <cell r="A8735" t="str">
            <v>Q32020</v>
          </cell>
          <cell r="B8735" t="str">
            <v>QTAXCAT3</v>
          </cell>
          <cell r="C8735" t="str">
            <v>T53 Severance Taxes</v>
          </cell>
          <cell r="D8735" t="str">
            <v>Michigan</v>
          </cell>
          <cell r="G8735">
            <v>5000000</v>
          </cell>
        </row>
        <row r="8736">
          <cell r="A8736" t="str">
            <v>Q32020</v>
          </cell>
          <cell r="B8736" t="str">
            <v>QTAXCAT3</v>
          </cell>
          <cell r="C8736" t="str">
            <v>T53 Severance Taxes</v>
          </cell>
          <cell r="D8736" t="str">
            <v>Minnesota</v>
          </cell>
          <cell r="G8736">
            <v>35000000</v>
          </cell>
        </row>
        <row r="8737">
          <cell r="A8737" t="str">
            <v>Q32020</v>
          </cell>
          <cell r="B8737" t="str">
            <v>QTAXCAT3</v>
          </cell>
          <cell r="C8737" t="str">
            <v>T53 Severance Taxes</v>
          </cell>
          <cell r="D8737" t="str">
            <v>Mississippi</v>
          </cell>
          <cell r="G8737">
            <v>7000000</v>
          </cell>
        </row>
        <row r="8738">
          <cell r="A8738" t="str">
            <v>Q32020</v>
          </cell>
          <cell r="B8738" t="str">
            <v>QTAXCAT3</v>
          </cell>
          <cell r="C8738" t="str">
            <v>T53 Severance Taxes</v>
          </cell>
          <cell r="D8738" t="str">
            <v>Missouri</v>
          </cell>
          <cell r="G8738">
            <v>0</v>
          </cell>
        </row>
        <row r="8739">
          <cell r="A8739" t="str">
            <v>Q32020</v>
          </cell>
          <cell r="B8739" t="str">
            <v>QTAXCAT3</v>
          </cell>
          <cell r="C8739" t="str">
            <v>T53 Severance Taxes</v>
          </cell>
          <cell r="D8739" t="str">
            <v>Montana</v>
          </cell>
          <cell r="G8739">
            <v>26000000</v>
          </cell>
        </row>
        <row r="8740">
          <cell r="A8740" t="str">
            <v>Q32020</v>
          </cell>
          <cell r="B8740" t="str">
            <v>QTAXCAT3</v>
          </cell>
          <cell r="C8740" t="str">
            <v>T53 Severance Taxes</v>
          </cell>
          <cell r="D8740" t="str">
            <v>Nebraska</v>
          </cell>
          <cell r="G8740">
            <v>0</v>
          </cell>
        </row>
        <row r="8741">
          <cell r="A8741" t="str">
            <v>Q32020</v>
          </cell>
          <cell r="B8741" t="str">
            <v>QTAXCAT3</v>
          </cell>
          <cell r="C8741" t="str">
            <v>T53 Severance Taxes</v>
          </cell>
          <cell r="D8741" t="str">
            <v>Nevada</v>
          </cell>
          <cell r="G8741">
            <v>1000000</v>
          </cell>
        </row>
        <row r="8742">
          <cell r="A8742" t="str">
            <v>Q32020</v>
          </cell>
          <cell r="B8742" t="str">
            <v>QTAXCAT3</v>
          </cell>
          <cell r="C8742" t="str">
            <v>T53 Severance Taxes</v>
          </cell>
          <cell r="D8742" t="str">
            <v>New Mexico</v>
          </cell>
          <cell r="G8742">
            <v>302000000</v>
          </cell>
        </row>
        <row r="8743">
          <cell r="A8743" t="str">
            <v>Q32020</v>
          </cell>
          <cell r="B8743" t="str">
            <v>QTAXCAT3</v>
          </cell>
          <cell r="C8743" t="str">
            <v>T53 Severance Taxes</v>
          </cell>
          <cell r="D8743" t="str">
            <v>North Carolina</v>
          </cell>
          <cell r="G8743">
            <v>0</v>
          </cell>
        </row>
        <row r="8744">
          <cell r="A8744" t="str">
            <v>Q32020</v>
          </cell>
          <cell r="B8744" t="str">
            <v>QTAXCAT3</v>
          </cell>
          <cell r="C8744" t="str">
            <v>T53 Severance Taxes</v>
          </cell>
          <cell r="D8744" t="str">
            <v>North Dakota</v>
          </cell>
          <cell r="G8744">
            <v>307000000</v>
          </cell>
        </row>
        <row r="8745">
          <cell r="A8745" t="str">
            <v>Q32020</v>
          </cell>
          <cell r="B8745" t="str">
            <v>QTAXCAT3</v>
          </cell>
          <cell r="C8745" t="str">
            <v>T53 Severance Taxes</v>
          </cell>
          <cell r="D8745" t="str">
            <v>Ohio</v>
          </cell>
          <cell r="G8745">
            <v>16000000</v>
          </cell>
        </row>
        <row r="8746">
          <cell r="A8746" t="str">
            <v>Q32020</v>
          </cell>
          <cell r="B8746" t="str">
            <v>QTAXCAT3</v>
          </cell>
          <cell r="C8746" t="str">
            <v>T53 Severance Taxes</v>
          </cell>
          <cell r="D8746" t="str">
            <v>Oklahoma</v>
          </cell>
          <cell r="G8746">
            <v>103000000</v>
          </cell>
        </row>
        <row r="8747">
          <cell r="A8747" t="str">
            <v>Q32020</v>
          </cell>
          <cell r="B8747" t="str">
            <v>QTAXCAT3</v>
          </cell>
          <cell r="C8747" t="str">
            <v>T53 Severance Taxes</v>
          </cell>
          <cell r="D8747" t="str">
            <v>Oregon</v>
          </cell>
          <cell r="G8747">
            <v>3000000</v>
          </cell>
        </row>
        <row r="8748">
          <cell r="A8748" t="str">
            <v>Q32020</v>
          </cell>
          <cell r="B8748" t="str">
            <v>QTAXCAT3</v>
          </cell>
          <cell r="C8748" t="str">
            <v>T53 Severance Taxes</v>
          </cell>
          <cell r="D8748" t="str">
            <v>South Dakota</v>
          </cell>
          <cell r="G8748">
            <v>2000000</v>
          </cell>
        </row>
        <row r="8749">
          <cell r="A8749" t="str">
            <v>Q32020</v>
          </cell>
          <cell r="B8749" t="str">
            <v>QTAXCAT3</v>
          </cell>
          <cell r="C8749" t="str">
            <v>T53 Severance Taxes</v>
          </cell>
          <cell r="D8749" t="str">
            <v>Tennessee</v>
          </cell>
          <cell r="G8749">
            <v>0</v>
          </cell>
        </row>
        <row r="8750">
          <cell r="A8750" t="str">
            <v>Q32020</v>
          </cell>
          <cell r="B8750" t="str">
            <v>QTAXCAT3</v>
          </cell>
          <cell r="C8750" t="str">
            <v>T53 Severance Taxes</v>
          </cell>
          <cell r="D8750" t="str">
            <v>Texas</v>
          </cell>
          <cell r="G8750">
            <v>739000000</v>
          </cell>
        </row>
        <row r="8751">
          <cell r="A8751" t="str">
            <v>Q32020</v>
          </cell>
          <cell r="B8751" t="str">
            <v>QTAXCAT3</v>
          </cell>
          <cell r="C8751" t="str">
            <v>T53 Severance Taxes</v>
          </cell>
          <cell r="D8751" t="str">
            <v>Utah</v>
          </cell>
          <cell r="G8751">
            <v>5000000</v>
          </cell>
        </row>
        <row r="8752">
          <cell r="A8752" t="str">
            <v>Q32020</v>
          </cell>
          <cell r="B8752" t="str">
            <v>QTAXCAT3</v>
          </cell>
          <cell r="C8752" t="str">
            <v>T53 Severance Taxes</v>
          </cell>
          <cell r="D8752" t="str">
            <v>Virginia</v>
          </cell>
          <cell r="G8752">
            <v>1000000</v>
          </cell>
        </row>
        <row r="8753">
          <cell r="A8753" t="str">
            <v>Q32020</v>
          </cell>
          <cell r="B8753" t="str">
            <v>QTAXCAT3</v>
          </cell>
          <cell r="C8753" t="str">
            <v>T53 Severance Taxes</v>
          </cell>
          <cell r="D8753" t="str">
            <v>Washington</v>
          </cell>
          <cell r="G8753">
            <v>11000000</v>
          </cell>
        </row>
        <row r="8754">
          <cell r="A8754" t="str">
            <v>Q32020</v>
          </cell>
          <cell r="B8754" t="str">
            <v>QTAXCAT3</v>
          </cell>
          <cell r="C8754" t="str">
            <v>T53 Severance Taxes</v>
          </cell>
          <cell r="D8754" t="str">
            <v>West Virginia</v>
          </cell>
          <cell r="G8754">
            <v>23000000</v>
          </cell>
        </row>
        <row r="8755">
          <cell r="A8755" t="str">
            <v>Q32020</v>
          </cell>
          <cell r="B8755" t="str">
            <v>QTAXCAT3</v>
          </cell>
          <cell r="C8755" t="str">
            <v>T53 Severance Taxes</v>
          </cell>
          <cell r="D8755" t="str">
            <v>Wisconsin</v>
          </cell>
          <cell r="G8755">
            <v>0</v>
          </cell>
        </row>
        <row r="8756">
          <cell r="A8756" t="str">
            <v>Q32020</v>
          </cell>
          <cell r="B8756" t="str">
            <v>QTAXCAT3</v>
          </cell>
          <cell r="C8756" t="str">
            <v>T53 Severance Taxes</v>
          </cell>
          <cell r="D8756" t="str">
            <v>Wyoming</v>
          </cell>
          <cell r="G8756">
            <v>3000000</v>
          </cell>
        </row>
        <row r="8757">
          <cell r="A8757" t="str">
            <v>Q32020</v>
          </cell>
          <cell r="B8757" t="str">
            <v>QTAXCAT3</v>
          </cell>
          <cell r="C8757" t="str">
            <v>T99 Taxes, Not Elsewhere Classified</v>
          </cell>
          <cell r="D8757" t="str">
            <v>U.S. Total</v>
          </cell>
          <cell r="G8757">
            <v>655000000</v>
          </cell>
        </row>
        <row r="8758">
          <cell r="A8758" t="str">
            <v>Q32020</v>
          </cell>
          <cell r="B8758" t="str">
            <v>QTAXCAT3</v>
          </cell>
          <cell r="C8758" t="str">
            <v>T99 Taxes, Not Elsewhere Classified</v>
          </cell>
          <cell r="D8758" t="str">
            <v>Arizona</v>
          </cell>
          <cell r="G8758">
            <v>24000000</v>
          </cell>
        </row>
        <row r="8759">
          <cell r="A8759" t="str">
            <v>Q32020</v>
          </cell>
          <cell r="B8759" t="str">
            <v>QTAXCAT3</v>
          </cell>
          <cell r="C8759" t="str">
            <v>T99 Taxes, Not Elsewhere Classified</v>
          </cell>
          <cell r="D8759" t="str">
            <v>Arkansas</v>
          </cell>
          <cell r="G8759">
            <v>35000000</v>
          </cell>
        </row>
        <row r="8760">
          <cell r="A8760" t="str">
            <v>Q32020</v>
          </cell>
          <cell r="B8760" t="str">
            <v>QTAXCAT3</v>
          </cell>
          <cell r="C8760" t="str">
            <v>T99 Taxes, Not Elsewhere Classified</v>
          </cell>
          <cell r="D8760" t="str">
            <v>Connecticut</v>
          </cell>
          <cell r="G8760">
            <v>0</v>
          </cell>
        </row>
        <row r="8761">
          <cell r="A8761" t="str">
            <v>Q32020</v>
          </cell>
          <cell r="B8761" t="str">
            <v>QTAXCAT3</v>
          </cell>
          <cell r="C8761" t="str">
            <v>T99 Taxes, Not Elsewhere Classified</v>
          </cell>
          <cell r="D8761" t="str">
            <v>Delaware</v>
          </cell>
          <cell r="G8761">
            <v>0</v>
          </cell>
        </row>
        <row r="8762">
          <cell r="A8762" t="str">
            <v>Q32020</v>
          </cell>
          <cell r="B8762" t="str">
            <v>QTAXCAT3</v>
          </cell>
          <cell r="C8762" t="str">
            <v>T99 Taxes, Not Elsewhere Classified</v>
          </cell>
          <cell r="D8762" t="str">
            <v>Georgia</v>
          </cell>
          <cell r="G8762">
            <v>32000000</v>
          </cell>
        </row>
        <row r="8763">
          <cell r="A8763" t="str">
            <v>Q32020</v>
          </cell>
          <cell r="B8763" t="str">
            <v>QTAXCAT3</v>
          </cell>
          <cell r="C8763" t="str">
            <v>T99 Taxes, Not Elsewhere Classified</v>
          </cell>
          <cell r="D8763" t="str">
            <v>Idaho</v>
          </cell>
          <cell r="G8763">
            <v>1000000</v>
          </cell>
        </row>
        <row r="8764">
          <cell r="A8764" t="str">
            <v>Q32020</v>
          </cell>
          <cell r="B8764" t="str">
            <v>QTAXCAT3</v>
          </cell>
          <cell r="C8764" t="str">
            <v>T99 Taxes, Not Elsewhere Classified</v>
          </cell>
          <cell r="D8764" t="str">
            <v>Indiana</v>
          </cell>
          <cell r="G8764">
            <v>21000000</v>
          </cell>
        </row>
        <row r="8765">
          <cell r="A8765" t="str">
            <v>Q32020</v>
          </cell>
          <cell r="B8765" t="str">
            <v>QTAXCAT3</v>
          </cell>
          <cell r="C8765" t="str">
            <v>T99 Taxes, Not Elsewhere Classified</v>
          </cell>
          <cell r="D8765" t="str">
            <v>Louisiana</v>
          </cell>
          <cell r="G8765">
            <v>0</v>
          </cell>
        </row>
        <row r="8766">
          <cell r="A8766" t="str">
            <v>Q32020</v>
          </cell>
          <cell r="B8766" t="str">
            <v>QTAXCAT3</v>
          </cell>
          <cell r="C8766" t="str">
            <v>T99 Taxes, Not Elsewhere Classified</v>
          </cell>
          <cell r="D8766" t="str">
            <v>Maryland</v>
          </cell>
          <cell r="G8766">
            <v>18000000</v>
          </cell>
        </row>
        <row r="8767">
          <cell r="A8767" t="str">
            <v>Q32020</v>
          </cell>
          <cell r="B8767" t="str">
            <v>QTAXCAT3</v>
          </cell>
          <cell r="C8767" t="str">
            <v>T99 Taxes, Not Elsewhere Classified</v>
          </cell>
          <cell r="D8767" t="str">
            <v>Massachusetts</v>
          </cell>
          <cell r="G8767">
            <v>0</v>
          </cell>
        </row>
        <row r="8768">
          <cell r="A8768" t="str">
            <v>Q32020</v>
          </cell>
          <cell r="B8768" t="str">
            <v>QTAXCAT3</v>
          </cell>
          <cell r="C8768" t="str">
            <v>T99 Taxes, Not Elsewhere Classified</v>
          </cell>
          <cell r="D8768" t="str">
            <v>Michigan</v>
          </cell>
          <cell r="G8768">
            <v>0</v>
          </cell>
        </row>
        <row r="8769">
          <cell r="A8769" t="str">
            <v>Q32020</v>
          </cell>
          <cell r="B8769" t="str">
            <v>QTAXCAT3</v>
          </cell>
          <cell r="C8769" t="str">
            <v>T99 Taxes, Not Elsewhere Classified</v>
          </cell>
          <cell r="D8769" t="str">
            <v>Minnesota</v>
          </cell>
          <cell r="G8769">
            <v>0</v>
          </cell>
        </row>
        <row r="8770">
          <cell r="A8770" t="str">
            <v>Q32020</v>
          </cell>
          <cell r="B8770" t="str">
            <v>QTAXCAT3</v>
          </cell>
          <cell r="C8770" t="str">
            <v>T99 Taxes, Not Elsewhere Classified</v>
          </cell>
          <cell r="D8770" t="str">
            <v>Mississippi</v>
          </cell>
          <cell r="G8770">
            <v>0</v>
          </cell>
        </row>
        <row r="8771">
          <cell r="A8771" t="str">
            <v>Q32020</v>
          </cell>
          <cell r="B8771" t="str">
            <v>QTAXCAT3</v>
          </cell>
          <cell r="C8771" t="str">
            <v>T99 Taxes, Not Elsewhere Classified</v>
          </cell>
          <cell r="D8771" t="str">
            <v>Missouri</v>
          </cell>
          <cell r="G8771">
            <v>0</v>
          </cell>
        </row>
        <row r="8772">
          <cell r="A8772" t="str">
            <v>Q32020</v>
          </cell>
          <cell r="B8772" t="str">
            <v>QTAXCAT3</v>
          </cell>
          <cell r="C8772" t="str">
            <v>T99 Taxes, Not Elsewhere Classified</v>
          </cell>
          <cell r="D8772" t="str">
            <v>Montana</v>
          </cell>
          <cell r="G8772">
            <v>1000000</v>
          </cell>
        </row>
        <row r="8773">
          <cell r="A8773" t="str">
            <v>Q32020</v>
          </cell>
          <cell r="B8773" t="str">
            <v>QTAXCAT3</v>
          </cell>
          <cell r="C8773" t="str">
            <v>T99 Taxes, Not Elsewhere Classified</v>
          </cell>
          <cell r="D8773" t="str">
            <v>Nevada</v>
          </cell>
          <cell r="G8773">
            <v>0</v>
          </cell>
        </row>
        <row r="8774">
          <cell r="A8774" t="str">
            <v>Q32020</v>
          </cell>
          <cell r="B8774" t="str">
            <v>QTAXCAT3</v>
          </cell>
          <cell r="C8774" t="str">
            <v>T99 Taxes, Not Elsewhere Classified</v>
          </cell>
          <cell r="D8774" t="str">
            <v>New Mexico</v>
          </cell>
          <cell r="G8774">
            <v>4000000</v>
          </cell>
        </row>
        <row r="8775">
          <cell r="A8775" t="str">
            <v>Q32020</v>
          </cell>
          <cell r="B8775" t="str">
            <v>QTAXCAT3</v>
          </cell>
          <cell r="C8775" t="str">
            <v>T99 Taxes, Not Elsewhere Classified</v>
          </cell>
          <cell r="D8775" t="str">
            <v>New York</v>
          </cell>
          <cell r="G8775">
            <v>357000000</v>
          </cell>
        </row>
        <row r="8776">
          <cell r="A8776" t="str">
            <v>Q32020</v>
          </cell>
          <cell r="B8776" t="str">
            <v>QTAXCAT3</v>
          </cell>
          <cell r="C8776" t="str">
            <v>T99 Taxes, Not Elsewhere Classified</v>
          </cell>
          <cell r="D8776" t="str">
            <v>Oklahoma</v>
          </cell>
          <cell r="G8776">
            <v>19000000</v>
          </cell>
        </row>
        <row r="8777">
          <cell r="A8777" t="str">
            <v>Q32020</v>
          </cell>
          <cell r="B8777" t="str">
            <v>QTAXCAT3</v>
          </cell>
          <cell r="C8777" t="str">
            <v>T99 Taxes, Not Elsewhere Classified</v>
          </cell>
          <cell r="D8777" t="str">
            <v>Oregon</v>
          </cell>
          <cell r="G8777">
            <v>0</v>
          </cell>
        </row>
        <row r="8778">
          <cell r="A8778" t="str">
            <v>Q32020</v>
          </cell>
          <cell r="B8778" t="str">
            <v>QTAXCAT3</v>
          </cell>
          <cell r="C8778" t="str">
            <v>T99 Taxes, Not Elsewhere Classified</v>
          </cell>
          <cell r="D8778" t="str">
            <v>Pennsylvania</v>
          </cell>
          <cell r="G8778">
            <v>8000000</v>
          </cell>
        </row>
        <row r="8779">
          <cell r="A8779" t="str">
            <v>Q32020</v>
          </cell>
          <cell r="B8779" t="str">
            <v>QTAXCAT3</v>
          </cell>
          <cell r="C8779" t="str">
            <v>T99 Taxes, Not Elsewhere Classified</v>
          </cell>
          <cell r="D8779" t="str">
            <v>Rhode Island</v>
          </cell>
          <cell r="G8779">
            <v>0</v>
          </cell>
        </row>
        <row r="8780">
          <cell r="A8780" t="str">
            <v>Q32020</v>
          </cell>
          <cell r="B8780" t="str">
            <v>QTAXCAT3</v>
          </cell>
          <cell r="C8780" t="str">
            <v>T99 Taxes, Not Elsewhere Classified</v>
          </cell>
          <cell r="D8780" t="str">
            <v>South Carolina</v>
          </cell>
          <cell r="G8780">
            <v>64000000</v>
          </cell>
        </row>
        <row r="8781">
          <cell r="A8781" t="str">
            <v>Q32020</v>
          </cell>
          <cell r="B8781" t="str">
            <v>QTAXCAT3</v>
          </cell>
          <cell r="C8781" t="str">
            <v>T99 Taxes, Not Elsewhere Classified</v>
          </cell>
          <cell r="D8781" t="str">
            <v>South Dakota</v>
          </cell>
          <cell r="G8781">
            <v>0</v>
          </cell>
        </row>
        <row r="8782">
          <cell r="A8782" t="str">
            <v>Q32020</v>
          </cell>
          <cell r="B8782" t="str">
            <v>QTAXCAT3</v>
          </cell>
          <cell r="C8782" t="str">
            <v>T99 Taxes, Not Elsewhere Classified</v>
          </cell>
          <cell r="D8782" t="str">
            <v>Tennessee</v>
          </cell>
          <cell r="G8782">
            <v>10000000</v>
          </cell>
        </row>
        <row r="8783">
          <cell r="A8783" t="str">
            <v>Q32020</v>
          </cell>
          <cell r="B8783" t="str">
            <v>QTAXCAT3</v>
          </cell>
          <cell r="C8783" t="str">
            <v>T99 Taxes, Not Elsewhere Classified</v>
          </cell>
          <cell r="D8783" t="str">
            <v>Utah</v>
          </cell>
          <cell r="G8783">
            <v>0</v>
          </cell>
        </row>
        <row r="8784">
          <cell r="A8784" t="str">
            <v>Q32020</v>
          </cell>
          <cell r="B8784" t="str">
            <v>QTAXCAT3</v>
          </cell>
          <cell r="C8784" t="str">
            <v>T99 Taxes, Not Elsewhere Classified</v>
          </cell>
          <cell r="D8784" t="str">
            <v>Vermont</v>
          </cell>
          <cell r="G8784">
            <v>2000000</v>
          </cell>
        </row>
        <row r="8785">
          <cell r="A8785" t="str">
            <v>Q32020</v>
          </cell>
          <cell r="B8785" t="str">
            <v>QTAXCAT3</v>
          </cell>
          <cell r="C8785" t="str">
            <v>T99 Taxes, Not Elsewhere Classified</v>
          </cell>
          <cell r="D8785" t="str">
            <v>Virginia</v>
          </cell>
          <cell r="G8785">
            <v>27000000</v>
          </cell>
        </row>
        <row r="8786">
          <cell r="A8786" t="str">
            <v>Q32020</v>
          </cell>
          <cell r="B8786" t="str">
            <v>QTAXCAT3</v>
          </cell>
          <cell r="C8786" t="str">
            <v>T99 Taxes, Not Elsewhere Classified</v>
          </cell>
          <cell r="D8786" t="str">
            <v>Washington</v>
          </cell>
          <cell r="G8786">
            <v>29000000</v>
          </cell>
        </row>
        <row r="8787">
          <cell r="A8787" t="str">
            <v>Q32020</v>
          </cell>
          <cell r="B8787" t="str">
            <v>QTAXCAT3</v>
          </cell>
          <cell r="C8787" t="str">
            <v>T99 Taxes, Not Elsewhere Classified</v>
          </cell>
          <cell r="D8787" t="str">
            <v>West Virginia</v>
          </cell>
          <cell r="G8787">
            <v>2000000</v>
          </cell>
        </row>
        <row r="8788">
          <cell r="A8788" t="str">
            <v>Q32020</v>
          </cell>
          <cell r="B8788" t="str">
            <v>QTAXCAT3</v>
          </cell>
          <cell r="C8788" t="str">
            <v>T99 Taxes, Not Elsewhere Classified</v>
          </cell>
          <cell r="D8788" t="str">
            <v>Wisconsin</v>
          </cell>
          <cell r="G8788">
            <v>2000000</v>
          </cell>
        </row>
        <row r="8789">
          <cell r="A8789" t="str">
            <v>Q32020</v>
          </cell>
          <cell r="B8789" t="str">
            <v>QTAXCAT3</v>
          </cell>
          <cell r="C8789" t="str">
            <v>T99 Taxes, Not Elsewhere Classified</v>
          </cell>
          <cell r="D8789" t="str">
            <v>Wyoming</v>
          </cell>
          <cell r="G8789">
            <v>0</v>
          </cell>
        </row>
        <row r="8790">
          <cell r="A8790" t="str">
            <v>Q32020</v>
          </cell>
          <cell r="B8790" t="str">
            <v>QTAXCAT3</v>
          </cell>
          <cell r="C8790" t="str">
            <v>T99 Taxes, Not Elsewhere Classified</v>
          </cell>
          <cell r="D8790" t="str">
            <v>District of Columbia</v>
          </cell>
          <cell r="G8790">
            <v>30000000</v>
          </cell>
        </row>
        <row r="8791">
          <cell r="A8791" t="str">
            <v>Q32020</v>
          </cell>
          <cell r="B8791" t="str">
            <v>QTAXCAT3</v>
          </cell>
          <cell r="C8791" t="str">
            <v>Total Taxes</v>
          </cell>
          <cell r="D8791" t="str">
            <v>U.S. Total</v>
          </cell>
          <cell r="G8791">
            <v>306849000000</v>
          </cell>
        </row>
        <row r="8792">
          <cell r="A8792" t="str">
            <v>Q32020</v>
          </cell>
          <cell r="B8792" t="str">
            <v>QTAXCAT3</v>
          </cell>
          <cell r="C8792" t="str">
            <v>Total Taxes</v>
          </cell>
          <cell r="D8792" t="str">
            <v>Alabama</v>
          </cell>
          <cell r="G8792">
            <v>3597000000</v>
          </cell>
        </row>
        <row r="8793">
          <cell r="A8793" t="str">
            <v>Q32020</v>
          </cell>
          <cell r="B8793" t="str">
            <v>QTAXCAT3</v>
          </cell>
          <cell r="C8793" t="str">
            <v>Total Taxes</v>
          </cell>
          <cell r="D8793" t="str">
            <v>Alaska</v>
          </cell>
          <cell r="G8793">
            <v>380000000</v>
          </cell>
        </row>
        <row r="8794">
          <cell r="A8794" t="str">
            <v>Q32020</v>
          </cell>
          <cell r="B8794" t="str">
            <v>QTAXCAT3</v>
          </cell>
          <cell r="C8794" t="str">
            <v>Total Taxes</v>
          </cell>
          <cell r="D8794" t="str">
            <v>Arizona</v>
          </cell>
          <cell r="G8794">
            <v>5447000000</v>
          </cell>
        </row>
        <row r="8795">
          <cell r="A8795" t="str">
            <v>Q32020</v>
          </cell>
          <cell r="B8795" t="str">
            <v>QTAXCAT3</v>
          </cell>
          <cell r="C8795" t="str">
            <v>Total Taxes</v>
          </cell>
          <cell r="D8795" t="str">
            <v>Arkansas</v>
          </cell>
          <cell r="G8795">
            <v>2720000000</v>
          </cell>
        </row>
        <row r="8796">
          <cell r="A8796" t="str">
            <v>Q32020</v>
          </cell>
          <cell r="B8796" t="str">
            <v>QTAXCAT3</v>
          </cell>
          <cell r="C8796" t="str">
            <v>Total Taxes</v>
          </cell>
          <cell r="D8796" t="str">
            <v>California</v>
          </cell>
          <cell r="G8796">
            <v>65929000000</v>
          </cell>
        </row>
        <row r="8797">
          <cell r="A8797" t="str">
            <v>Q32020</v>
          </cell>
          <cell r="B8797" t="str">
            <v>QTAXCAT3</v>
          </cell>
          <cell r="C8797" t="str">
            <v>Total Taxes</v>
          </cell>
          <cell r="D8797" t="str">
            <v>Colorado</v>
          </cell>
          <cell r="G8797">
            <v>4979000000</v>
          </cell>
        </row>
        <row r="8798">
          <cell r="A8798" t="str">
            <v>Q32020</v>
          </cell>
          <cell r="B8798" t="str">
            <v>QTAXCAT3</v>
          </cell>
          <cell r="C8798" t="str">
            <v>Total Taxes</v>
          </cell>
          <cell r="D8798" t="str">
            <v>Connecticut</v>
          </cell>
          <cell r="G8798">
            <v>2674000000</v>
          </cell>
        </row>
        <row r="8799">
          <cell r="A8799" t="str">
            <v>Q32020</v>
          </cell>
          <cell r="B8799" t="str">
            <v>QTAXCAT3</v>
          </cell>
          <cell r="C8799" t="str">
            <v>Total Taxes</v>
          </cell>
          <cell r="D8799" t="str">
            <v>Delaware</v>
          </cell>
          <cell r="G8799">
            <v>1160000000</v>
          </cell>
        </row>
        <row r="8800">
          <cell r="A8800" t="str">
            <v>Q32020</v>
          </cell>
          <cell r="B8800" t="str">
            <v>QTAXCAT3</v>
          </cell>
          <cell r="C8800" t="str">
            <v>Total Taxes</v>
          </cell>
          <cell r="D8800" t="str">
            <v>Florida</v>
          </cell>
          <cell r="G8800">
            <v>10863000000</v>
          </cell>
        </row>
        <row r="8801">
          <cell r="A8801" t="str">
            <v>Q32020</v>
          </cell>
          <cell r="B8801" t="str">
            <v>QTAXCAT3</v>
          </cell>
          <cell r="C8801" t="str">
            <v>Total Taxes</v>
          </cell>
          <cell r="D8801" t="str">
            <v>Georgia</v>
          </cell>
          <cell r="G8801">
            <v>7263000000</v>
          </cell>
        </row>
        <row r="8802">
          <cell r="A8802" t="str">
            <v>Q32020</v>
          </cell>
          <cell r="B8802" t="str">
            <v>QTAXCAT3</v>
          </cell>
          <cell r="C8802" t="str">
            <v>Total Taxes</v>
          </cell>
          <cell r="D8802" t="str">
            <v>Hawaii</v>
          </cell>
          <cell r="G8802">
            <v>1412000000</v>
          </cell>
        </row>
        <row r="8803">
          <cell r="A8803" t="str">
            <v>Q32020</v>
          </cell>
          <cell r="B8803" t="str">
            <v>QTAXCAT3</v>
          </cell>
          <cell r="C8803" t="str">
            <v>Total Taxes</v>
          </cell>
          <cell r="D8803" t="str">
            <v>Idaho</v>
          </cell>
          <cell r="G8803">
            <v>1451000000</v>
          </cell>
        </row>
        <row r="8804">
          <cell r="A8804" t="str">
            <v>Q32020</v>
          </cell>
          <cell r="B8804" t="str">
            <v>QTAXCAT3</v>
          </cell>
          <cell r="C8804" t="str">
            <v>Total Taxes</v>
          </cell>
          <cell r="D8804" t="str">
            <v>Illinois</v>
          </cell>
          <cell r="G8804">
            <v>13732000000</v>
          </cell>
        </row>
        <row r="8805">
          <cell r="A8805" t="str">
            <v>Q32020</v>
          </cell>
          <cell r="B8805" t="str">
            <v>QTAXCAT3</v>
          </cell>
          <cell r="C8805" t="str">
            <v>Total Taxes</v>
          </cell>
          <cell r="D8805" t="str">
            <v>Indiana</v>
          </cell>
          <cell r="G8805">
            <v>5845000000</v>
          </cell>
        </row>
        <row r="8806">
          <cell r="A8806" t="str">
            <v>Q32020</v>
          </cell>
          <cell r="B8806" t="str">
            <v>QTAXCAT3</v>
          </cell>
          <cell r="C8806" t="str">
            <v>Total Taxes</v>
          </cell>
          <cell r="D8806" t="str">
            <v>Iowa</v>
          </cell>
          <cell r="G8806">
            <v>2160000000</v>
          </cell>
        </row>
        <row r="8807">
          <cell r="A8807" t="str">
            <v>Q32020</v>
          </cell>
          <cell r="B8807" t="str">
            <v>QTAXCAT3</v>
          </cell>
          <cell r="C8807" t="str">
            <v>Total Taxes</v>
          </cell>
          <cell r="D8807" t="str">
            <v>Kansas</v>
          </cell>
          <cell r="G8807">
            <v>2770000000</v>
          </cell>
        </row>
        <row r="8808">
          <cell r="A8808" t="str">
            <v>Q32020</v>
          </cell>
          <cell r="B8808" t="str">
            <v>QTAXCAT3</v>
          </cell>
          <cell r="C8808" t="str">
            <v>Total Taxes</v>
          </cell>
          <cell r="D8808" t="str">
            <v>Kentucky</v>
          </cell>
          <cell r="G8808">
            <v>3227000000</v>
          </cell>
        </row>
        <row r="8809">
          <cell r="A8809" t="str">
            <v>Q32020</v>
          </cell>
          <cell r="B8809" t="str">
            <v>QTAXCAT3</v>
          </cell>
          <cell r="C8809" t="str">
            <v>Total Taxes</v>
          </cell>
          <cell r="D8809" t="str">
            <v>Louisiana</v>
          </cell>
          <cell r="G8809">
            <v>3664000000</v>
          </cell>
        </row>
        <row r="8810">
          <cell r="A8810" t="str">
            <v>Q32020</v>
          </cell>
          <cell r="B8810" t="str">
            <v>QTAXCAT3</v>
          </cell>
          <cell r="C8810" t="str">
            <v>Total Taxes</v>
          </cell>
          <cell r="D8810" t="str">
            <v>Maine</v>
          </cell>
          <cell r="G8810">
            <v>1260000000</v>
          </cell>
        </row>
        <row r="8811">
          <cell r="A8811" t="str">
            <v>Q32020</v>
          </cell>
          <cell r="B8811" t="str">
            <v>QTAXCAT3</v>
          </cell>
          <cell r="C8811" t="str">
            <v>Total Taxes</v>
          </cell>
          <cell r="D8811" t="str">
            <v>Maryland</v>
          </cell>
          <cell r="G8811">
            <v>5037000000</v>
          </cell>
        </row>
        <row r="8812">
          <cell r="A8812" t="str">
            <v>Q32020</v>
          </cell>
          <cell r="B8812" t="str">
            <v>QTAXCAT3</v>
          </cell>
          <cell r="C8812" t="str">
            <v>Total Taxes</v>
          </cell>
          <cell r="D8812" t="str">
            <v>Massachusetts</v>
          </cell>
          <cell r="G8812">
            <v>7642000000</v>
          </cell>
        </row>
        <row r="8813">
          <cell r="A8813" t="str">
            <v>Q32020</v>
          </cell>
          <cell r="B8813" t="str">
            <v>QTAXCAT3</v>
          </cell>
          <cell r="C8813" t="str">
            <v>Total Taxes</v>
          </cell>
          <cell r="D8813" t="str">
            <v>Michigan</v>
          </cell>
          <cell r="G8813">
            <v>10238000000</v>
          </cell>
        </row>
        <row r="8814">
          <cell r="A8814" t="str">
            <v>Q32020</v>
          </cell>
          <cell r="B8814" t="str">
            <v>QTAXCAT3</v>
          </cell>
          <cell r="C8814" t="str">
            <v>Total Taxes</v>
          </cell>
          <cell r="D8814" t="str">
            <v>Minnesota</v>
          </cell>
          <cell r="G8814">
            <v>7602000000</v>
          </cell>
        </row>
        <row r="8815">
          <cell r="A8815" t="str">
            <v>Q32020</v>
          </cell>
          <cell r="B8815" t="str">
            <v>QTAXCAT3</v>
          </cell>
          <cell r="C8815" t="str">
            <v>Total Taxes</v>
          </cell>
          <cell r="D8815" t="str">
            <v>Mississippi</v>
          </cell>
          <cell r="G8815">
            <v>2098000000</v>
          </cell>
        </row>
        <row r="8816">
          <cell r="A8816" t="str">
            <v>Q32020</v>
          </cell>
          <cell r="B8816" t="str">
            <v>QTAXCAT3</v>
          </cell>
          <cell r="C8816" t="str">
            <v>Total Taxes</v>
          </cell>
          <cell r="D8816" t="str">
            <v>Missouri</v>
          </cell>
          <cell r="G8816">
            <v>4036000000</v>
          </cell>
        </row>
        <row r="8817">
          <cell r="A8817" t="str">
            <v>Q32020</v>
          </cell>
          <cell r="B8817" t="str">
            <v>QTAXCAT3</v>
          </cell>
          <cell r="C8817" t="str">
            <v>Total Taxes</v>
          </cell>
          <cell r="D8817" t="str">
            <v>Montana</v>
          </cell>
          <cell r="G8817">
            <v>842000000</v>
          </cell>
        </row>
        <row r="8818">
          <cell r="A8818" t="str">
            <v>Q32020</v>
          </cell>
          <cell r="B8818" t="str">
            <v>QTAXCAT3</v>
          </cell>
          <cell r="C8818" t="str">
            <v>Total Taxes</v>
          </cell>
          <cell r="D8818" t="str">
            <v>Nebraska</v>
          </cell>
          <cell r="G8818">
            <v>1898000000</v>
          </cell>
        </row>
        <row r="8819">
          <cell r="A8819" t="str">
            <v>Q32020</v>
          </cell>
          <cell r="B8819" t="str">
            <v>QTAXCAT3</v>
          </cell>
          <cell r="C8819" t="str">
            <v>Total Taxes</v>
          </cell>
          <cell r="D8819" t="str">
            <v>Nevada</v>
          </cell>
          <cell r="G8819">
            <v>1292000000</v>
          </cell>
        </row>
        <row r="8820">
          <cell r="A8820" t="str">
            <v>Q32020</v>
          </cell>
          <cell r="B8820" t="str">
            <v>QTAXCAT3</v>
          </cell>
          <cell r="C8820" t="str">
            <v>Total Taxes</v>
          </cell>
          <cell r="D8820" t="str">
            <v>New Hampshire</v>
          </cell>
          <cell r="G8820">
            <v>625000000</v>
          </cell>
        </row>
        <row r="8821">
          <cell r="A8821" t="str">
            <v>Q32020</v>
          </cell>
          <cell r="B8821" t="str">
            <v>QTAXCAT3</v>
          </cell>
          <cell r="C8821" t="str">
            <v>Total Taxes</v>
          </cell>
          <cell r="D8821" t="str">
            <v>New Jersey</v>
          </cell>
          <cell r="G8821">
            <v>6145000000</v>
          </cell>
        </row>
        <row r="8822">
          <cell r="A8822" t="str">
            <v>Q32020</v>
          </cell>
          <cell r="B8822" t="str">
            <v>QTAXCAT3</v>
          </cell>
          <cell r="C8822" t="str">
            <v>Total Taxes</v>
          </cell>
          <cell r="D8822" t="str">
            <v>New Mexico</v>
          </cell>
          <cell r="G8822">
            <v>1722000000</v>
          </cell>
        </row>
        <row r="8823">
          <cell r="A8823" t="str">
            <v>Q32020</v>
          </cell>
          <cell r="B8823" t="str">
            <v>QTAXCAT3</v>
          </cell>
          <cell r="C8823" t="str">
            <v>Total Taxes</v>
          </cell>
          <cell r="D8823" t="str">
            <v>New York</v>
          </cell>
          <cell r="G8823">
            <v>27584000000</v>
          </cell>
        </row>
        <row r="8824">
          <cell r="A8824" t="str">
            <v>Q32020</v>
          </cell>
          <cell r="B8824" t="str">
            <v>QTAXCAT3</v>
          </cell>
          <cell r="C8824" t="str">
            <v>Total Taxes</v>
          </cell>
          <cell r="D8824" t="str">
            <v>North Carolina</v>
          </cell>
          <cell r="G8824">
            <v>8471000000</v>
          </cell>
        </row>
        <row r="8825">
          <cell r="A8825" t="str">
            <v>Q32020</v>
          </cell>
          <cell r="B8825" t="str">
            <v>QTAXCAT3</v>
          </cell>
          <cell r="C8825" t="str">
            <v>Total Taxes</v>
          </cell>
          <cell r="D8825" t="str">
            <v>North Dakota</v>
          </cell>
          <cell r="G8825">
            <v>969000000</v>
          </cell>
        </row>
        <row r="8826">
          <cell r="A8826" t="str">
            <v>Q32020</v>
          </cell>
          <cell r="B8826" t="str">
            <v>QTAXCAT3</v>
          </cell>
          <cell r="C8826" t="str">
            <v>Total Taxes</v>
          </cell>
          <cell r="D8826" t="str">
            <v>Ohio</v>
          </cell>
          <cell r="G8826">
            <v>8522000000</v>
          </cell>
        </row>
        <row r="8827">
          <cell r="A8827" t="str">
            <v>Q32020</v>
          </cell>
          <cell r="B8827" t="str">
            <v>QTAXCAT3</v>
          </cell>
          <cell r="C8827" t="str">
            <v>Total Taxes</v>
          </cell>
          <cell r="D8827" t="str">
            <v>Oklahoma</v>
          </cell>
          <cell r="G8827">
            <v>2846000000</v>
          </cell>
        </row>
        <row r="8828">
          <cell r="A8828" t="str">
            <v>Q32020</v>
          </cell>
          <cell r="B8828" t="str">
            <v>QTAXCAT3</v>
          </cell>
          <cell r="C8828" t="str">
            <v>Total Taxes</v>
          </cell>
          <cell r="D8828" t="str">
            <v>Oregon</v>
          </cell>
          <cell r="G8828">
            <v>3963000000</v>
          </cell>
        </row>
        <row r="8829">
          <cell r="A8829" t="str">
            <v>Q32020</v>
          </cell>
          <cell r="B8829" t="str">
            <v>QTAXCAT3</v>
          </cell>
          <cell r="C8829" t="str">
            <v>Total Taxes</v>
          </cell>
          <cell r="D8829" t="str">
            <v>Pennsylvania</v>
          </cell>
          <cell r="G8829">
            <v>11850000000</v>
          </cell>
        </row>
        <row r="8830">
          <cell r="A8830" t="str">
            <v>Q32020</v>
          </cell>
          <cell r="B8830" t="str">
            <v>QTAXCAT3</v>
          </cell>
          <cell r="C8830" t="str">
            <v>Total Taxes</v>
          </cell>
          <cell r="D8830" t="str">
            <v>Rhode Island</v>
          </cell>
          <cell r="G8830">
            <v>1153000000</v>
          </cell>
        </row>
        <row r="8831">
          <cell r="A8831" t="str">
            <v>Q32020</v>
          </cell>
          <cell r="B8831" t="str">
            <v>QTAXCAT3</v>
          </cell>
          <cell r="C8831" t="str">
            <v>Total Taxes</v>
          </cell>
          <cell r="D8831" t="str">
            <v>South Carolina</v>
          </cell>
          <cell r="G8831">
            <v>3751000000</v>
          </cell>
        </row>
        <row r="8832">
          <cell r="A8832" t="str">
            <v>Q32020</v>
          </cell>
          <cell r="B8832" t="str">
            <v>QTAXCAT3</v>
          </cell>
          <cell r="C8832" t="str">
            <v>Total Taxes</v>
          </cell>
          <cell r="D8832" t="str">
            <v>South Dakota</v>
          </cell>
          <cell r="G8832">
            <v>445000000</v>
          </cell>
        </row>
        <row r="8833">
          <cell r="A8833" t="str">
            <v>Q32020</v>
          </cell>
          <cell r="B8833" t="str">
            <v>QTAXCAT3</v>
          </cell>
          <cell r="C8833" t="str">
            <v>Total Taxes</v>
          </cell>
          <cell r="D8833" t="str">
            <v>Tennessee</v>
          </cell>
          <cell r="G8833">
            <v>4985000000</v>
          </cell>
        </row>
        <row r="8834">
          <cell r="A8834" t="str">
            <v>Q32020</v>
          </cell>
          <cell r="B8834" t="str">
            <v>QTAXCAT3</v>
          </cell>
          <cell r="C8834" t="str">
            <v>Total Taxes</v>
          </cell>
          <cell r="D8834" t="str">
            <v>Texas</v>
          </cell>
          <cell r="G8834">
            <v>17848000000</v>
          </cell>
        </row>
        <row r="8835">
          <cell r="A8835" t="str">
            <v>Q32020</v>
          </cell>
          <cell r="B8835" t="str">
            <v>QTAXCAT3</v>
          </cell>
          <cell r="C8835" t="str">
            <v>Total Taxes</v>
          </cell>
          <cell r="D8835" t="str">
            <v>Utah</v>
          </cell>
          <cell r="G8835">
            <v>3098000000</v>
          </cell>
        </row>
        <row r="8836">
          <cell r="A8836" t="str">
            <v>Q32020</v>
          </cell>
          <cell r="B8836" t="str">
            <v>QTAXCAT3</v>
          </cell>
          <cell r="C8836" t="str">
            <v>Total Taxes</v>
          </cell>
          <cell r="D8836" t="str">
            <v>Vermont</v>
          </cell>
          <cell r="G8836">
            <v>792000000</v>
          </cell>
        </row>
        <row r="8837">
          <cell r="A8837" t="str">
            <v>Q32020</v>
          </cell>
          <cell r="B8837" t="str">
            <v>QTAXCAT3</v>
          </cell>
          <cell r="C8837" t="str">
            <v>Total Taxes</v>
          </cell>
          <cell r="D8837" t="str">
            <v>Virginia</v>
          </cell>
          <cell r="G8837">
            <v>7119000000</v>
          </cell>
        </row>
        <row r="8838">
          <cell r="A8838" t="str">
            <v>Q32020</v>
          </cell>
          <cell r="B8838" t="str">
            <v>QTAXCAT3</v>
          </cell>
          <cell r="C8838" t="str">
            <v>Total Taxes</v>
          </cell>
          <cell r="D8838" t="str">
            <v>Washington</v>
          </cell>
          <cell r="G8838">
            <v>7797000000</v>
          </cell>
        </row>
        <row r="8839">
          <cell r="A8839" t="str">
            <v>Q32020</v>
          </cell>
          <cell r="B8839" t="str">
            <v>QTAXCAT3</v>
          </cell>
          <cell r="C8839" t="str">
            <v>Total Taxes</v>
          </cell>
          <cell r="D8839" t="str">
            <v>West Virginia</v>
          </cell>
          <cell r="G8839">
            <v>1540000000</v>
          </cell>
        </row>
        <row r="8840">
          <cell r="A8840" t="str">
            <v>Q32020</v>
          </cell>
          <cell r="B8840" t="str">
            <v>QTAXCAT3</v>
          </cell>
          <cell r="C8840" t="str">
            <v>Total Taxes</v>
          </cell>
          <cell r="D8840" t="str">
            <v>Wisconsin</v>
          </cell>
          <cell r="G8840">
            <v>4001000000</v>
          </cell>
        </row>
        <row r="8841">
          <cell r="A8841" t="str">
            <v>Q32020</v>
          </cell>
          <cell r="B8841" t="str">
            <v>QTAXCAT3</v>
          </cell>
          <cell r="C8841" t="str">
            <v>Total Taxes</v>
          </cell>
          <cell r="D8841" t="str">
            <v>Wyoming</v>
          </cell>
          <cell r="G8841">
            <v>407000000</v>
          </cell>
        </row>
        <row r="8842">
          <cell r="A8842" t="str">
            <v>Q32020</v>
          </cell>
          <cell r="B8842" t="str">
            <v>QTAXCAT3</v>
          </cell>
          <cell r="C8842" t="str">
            <v>Total Taxes</v>
          </cell>
          <cell r="D8842" t="str">
            <v>District of Columbia</v>
          </cell>
          <cell r="G8842">
            <v>2955000000</v>
          </cell>
        </row>
        <row r="8843">
          <cell r="A8843" t="str">
            <v>Q42020</v>
          </cell>
          <cell r="B8843" t="str">
            <v>QTAXCAT3</v>
          </cell>
          <cell r="C8843" t="str">
            <v>T01 Property Taxes</v>
          </cell>
          <cell r="D8843" t="str">
            <v>U.S. Total</v>
          </cell>
          <cell r="G8843">
            <v>5590000000</v>
          </cell>
        </row>
        <row r="8844">
          <cell r="A8844" t="str">
            <v>Q42020</v>
          </cell>
          <cell r="B8844" t="str">
            <v>QTAXCAT3</v>
          </cell>
          <cell r="C8844" t="str">
            <v>T01 Property Taxes</v>
          </cell>
          <cell r="D8844" t="str">
            <v>Alabama</v>
          </cell>
          <cell r="G8844">
            <v>163000000</v>
          </cell>
        </row>
        <row r="8845">
          <cell r="A8845" t="str">
            <v>Q42020</v>
          </cell>
          <cell r="B8845" t="str">
            <v>QTAXCAT3</v>
          </cell>
          <cell r="C8845" t="str">
            <v>T01 Property Taxes</v>
          </cell>
          <cell r="D8845" t="str">
            <v>Alaska</v>
          </cell>
          <cell r="G8845">
            <v>0</v>
          </cell>
        </row>
        <row r="8846">
          <cell r="A8846" t="str">
            <v>Q42020</v>
          </cell>
          <cell r="B8846" t="str">
            <v>QTAXCAT3</v>
          </cell>
          <cell r="C8846" t="str">
            <v>T01 Property Taxes</v>
          </cell>
          <cell r="D8846" t="str">
            <v>Arizona</v>
          </cell>
          <cell r="G8846">
            <v>248000000</v>
          </cell>
        </row>
        <row r="8847">
          <cell r="A8847" t="str">
            <v>Q42020</v>
          </cell>
          <cell r="B8847" t="str">
            <v>QTAXCAT3</v>
          </cell>
          <cell r="C8847" t="str">
            <v>T01 Property Taxes</v>
          </cell>
          <cell r="D8847" t="str">
            <v>Arkansas</v>
          </cell>
          <cell r="G8847">
            <v>600000000</v>
          </cell>
        </row>
        <row r="8848">
          <cell r="A8848" t="str">
            <v>Q42020</v>
          </cell>
          <cell r="B8848" t="str">
            <v>QTAXCAT3</v>
          </cell>
          <cell r="C8848" t="str">
            <v>T01 Property Taxes</v>
          </cell>
          <cell r="D8848" t="str">
            <v>California</v>
          </cell>
          <cell r="G8848">
            <v>774000000</v>
          </cell>
        </row>
        <row r="8849">
          <cell r="A8849" t="str">
            <v>Q42020</v>
          </cell>
          <cell r="B8849" t="str">
            <v>QTAXCAT3</v>
          </cell>
          <cell r="C8849" t="str">
            <v>T01 Property Taxes</v>
          </cell>
          <cell r="D8849" t="str">
            <v>Florida</v>
          </cell>
          <cell r="G8849">
            <v>0</v>
          </cell>
        </row>
        <row r="8850">
          <cell r="A8850" t="str">
            <v>Q42020</v>
          </cell>
          <cell r="B8850" t="str">
            <v>QTAXCAT3</v>
          </cell>
          <cell r="C8850" t="str">
            <v>T01 Property Taxes</v>
          </cell>
          <cell r="D8850" t="str">
            <v>Georgia</v>
          </cell>
          <cell r="G8850">
            <v>168000000</v>
          </cell>
        </row>
        <row r="8851">
          <cell r="A8851" t="str">
            <v>Q42020</v>
          </cell>
          <cell r="B8851" t="str">
            <v>QTAXCAT3</v>
          </cell>
          <cell r="C8851" t="str">
            <v>T01 Property Taxes</v>
          </cell>
          <cell r="D8851" t="str">
            <v>Illinois</v>
          </cell>
          <cell r="G8851">
            <v>18000000</v>
          </cell>
        </row>
        <row r="8852">
          <cell r="A8852" t="str">
            <v>Q42020</v>
          </cell>
          <cell r="B8852" t="str">
            <v>QTAXCAT3</v>
          </cell>
          <cell r="C8852" t="str">
            <v>T01 Property Taxes</v>
          </cell>
          <cell r="D8852" t="str">
            <v>Indiana</v>
          </cell>
          <cell r="G8852">
            <v>3000000</v>
          </cell>
        </row>
        <row r="8853">
          <cell r="A8853" t="str">
            <v>Q42020</v>
          </cell>
          <cell r="B8853" t="str">
            <v>QTAXCAT3</v>
          </cell>
          <cell r="C8853" t="str">
            <v>T01 Property Taxes</v>
          </cell>
          <cell r="D8853" t="str">
            <v>Iowa</v>
          </cell>
          <cell r="G8853">
            <v>1000000</v>
          </cell>
        </row>
        <row r="8854">
          <cell r="A8854" t="str">
            <v>Q42020</v>
          </cell>
          <cell r="B8854" t="str">
            <v>QTAXCAT3</v>
          </cell>
          <cell r="C8854" t="str">
            <v>T01 Property Taxes</v>
          </cell>
          <cell r="D8854" t="str">
            <v>Kansas</v>
          </cell>
          <cell r="G8854">
            <v>7000000</v>
          </cell>
        </row>
        <row r="8855">
          <cell r="A8855" t="str">
            <v>Q42020</v>
          </cell>
          <cell r="B8855" t="str">
            <v>QTAXCAT3</v>
          </cell>
          <cell r="C8855" t="str">
            <v>T01 Property Taxes</v>
          </cell>
          <cell r="D8855" t="str">
            <v>Kentucky</v>
          </cell>
          <cell r="G8855">
            <v>395000000</v>
          </cell>
        </row>
        <row r="8856">
          <cell r="A8856" t="str">
            <v>Q42020</v>
          </cell>
          <cell r="B8856" t="str">
            <v>QTAXCAT3</v>
          </cell>
          <cell r="C8856" t="str">
            <v>T01 Property Taxes</v>
          </cell>
          <cell r="D8856" t="str">
            <v>Louisiana</v>
          </cell>
          <cell r="G8856">
            <v>14000000</v>
          </cell>
        </row>
        <row r="8857">
          <cell r="A8857" t="str">
            <v>Q42020</v>
          </cell>
          <cell r="B8857" t="str">
            <v>QTAXCAT3</v>
          </cell>
          <cell r="C8857" t="str">
            <v>T01 Property Taxes</v>
          </cell>
          <cell r="D8857" t="str">
            <v>Maine</v>
          </cell>
          <cell r="G8857">
            <v>2000000</v>
          </cell>
        </row>
        <row r="8858">
          <cell r="A8858" t="str">
            <v>Q42020</v>
          </cell>
          <cell r="B8858" t="str">
            <v>QTAXCAT3</v>
          </cell>
          <cell r="C8858" t="str">
            <v>T01 Property Taxes</v>
          </cell>
          <cell r="D8858" t="str">
            <v>Maryland</v>
          </cell>
          <cell r="G8858">
            <v>141000000</v>
          </cell>
        </row>
        <row r="8859">
          <cell r="A8859" t="str">
            <v>Q42020</v>
          </cell>
          <cell r="B8859" t="str">
            <v>QTAXCAT3</v>
          </cell>
          <cell r="C8859" t="str">
            <v>T01 Property Taxes</v>
          </cell>
          <cell r="D8859" t="str">
            <v>Massachusetts</v>
          </cell>
          <cell r="G8859">
            <v>0</v>
          </cell>
        </row>
        <row r="8860">
          <cell r="A8860" t="str">
            <v>Q42020</v>
          </cell>
          <cell r="B8860" t="str">
            <v>QTAXCAT3</v>
          </cell>
          <cell r="C8860" t="str">
            <v>T01 Property Taxes</v>
          </cell>
          <cell r="D8860" t="str">
            <v>Michigan</v>
          </cell>
          <cell r="G8860">
            <v>1494000000</v>
          </cell>
        </row>
        <row r="8861">
          <cell r="A8861" t="str">
            <v>Q42020</v>
          </cell>
          <cell r="B8861" t="str">
            <v>QTAXCAT3</v>
          </cell>
          <cell r="C8861" t="str">
            <v>T01 Property Taxes</v>
          </cell>
          <cell r="D8861" t="str">
            <v>Minnesota</v>
          </cell>
          <cell r="G8861">
            <v>350000000</v>
          </cell>
        </row>
        <row r="8862">
          <cell r="A8862" t="str">
            <v>Q42020</v>
          </cell>
          <cell r="B8862" t="str">
            <v>QTAXCAT3</v>
          </cell>
          <cell r="C8862" t="str">
            <v>T01 Property Taxes</v>
          </cell>
          <cell r="D8862" t="str">
            <v>Mississippi</v>
          </cell>
          <cell r="G8862">
            <v>15000000</v>
          </cell>
        </row>
        <row r="8863">
          <cell r="A8863" t="str">
            <v>Q42020</v>
          </cell>
          <cell r="B8863" t="str">
            <v>QTAXCAT3</v>
          </cell>
          <cell r="C8863" t="str">
            <v>T01 Property Taxes</v>
          </cell>
          <cell r="D8863" t="str">
            <v>Missouri</v>
          </cell>
          <cell r="G8863">
            <v>8000000</v>
          </cell>
        </row>
        <row r="8864">
          <cell r="A8864" t="str">
            <v>Q42020</v>
          </cell>
          <cell r="B8864" t="str">
            <v>QTAXCAT3</v>
          </cell>
          <cell r="C8864" t="str">
            <v>T01 Property Taxes</v>
          </cell>
          <cell r="D8864" t="str">
            <v>Montana</v>
          </cell>
          <cell r="G8864">
            <v>143000000</v>
          </cell>
        </row>
        <row r="8865">
          <cell r="A8865" t="str">
            <v>Q42020</v>
          </cell>
          <cell r="B8865" t="str">
            <v>QTAXCAT3</v>
          </cell>
          <cell r="C8865" t="str">
            <v>T01 Property Taxes</v>
          </cell>
          <cell r="D8865" t="str">
            <v>Nebraska</v>
          </cell>
          <cell r="G8865">
            <v>0</v>
          </cell>
        </row>
        <row r="8866">
          <cell r="A8866" t="str">
            <v>Q42020</v>
          </cell>
          <cell r="B8866" t="str">
            <v>QTAXCAT3</v>
          </cell>
          <cell r="C8866" t="str">
            <v>T01 Property Taxes</v>
          </cell>
          <cell r="D8866" t="str">
            <v>Nevada</v>
          </cell>
          <cell r="G8866">
            <v>145000000</v>
          </cell>
        </row>
        <row r="8867">
          <cell r="A8867" t="str">
            <v>Q42020</v>
          </cell>
          <cell r="B8867" t="str">
            <v>QTAXCAT3</v>
          </cell>
          <cell r="C8867" t="str">
            <v>T01 Property Taxes</v>
          </cell>
          <cell r="D8867" t="str">
            <v>New Hampshire</v>
          </cell>
          <cell r="G8867">
            <v>11000000</v>
          </cell>
        </row>
        <row r="8868">
          <cell r="A8868" t="str">
            <v>Q42020</v>
          </cell>
          <cell r="B8868" t="str">
            <v>QTAXCAT3</v>
          </cell>
          <cell r="C8868" t="str">
            <v>T01 Property Taxes</v>
          </cell>
          <cell r="D8868" t="str">
            <v>New Jersey</v>
          </cell>
          <cell r="G8868">
            <v>5000000</v>
          </cell>
        </row>
        <row r="8869">
          <cell r="A8869" t="str">
            <v>Q42020</v>
          </cell>
          <cell r="B8869" t="str">
            <v>QTAXCAT3</v>
          </cell>
          <cell r="C8869" t="str">
            <v>T01 Property Taxes</v>
          </cell>
          <cell r="D8869" t="str">
            <v>New Mexico</v>
          </cell>
          <cell r="G8869">
            <v>4000000</v>
          </cell>
        </row>
        <row r="8870">
          <cell r="A8870" t="str">
            <v>Q42020</v>
          </cell>
          <cell r="B8870" t="str">
            <v>QTAXCAT3</v>
          </cell>
          <cell r="C8870" t="str">
            <v>T01 Property Taxes</v>
          </cell>
          <cell r="D8870" t="str">
            <v>North Dakota</v>
          </cell>
          <cell r="G8870">
            <v>0</v>
          </cell>
        </row>
        <row r="8871">
          <cell r="A8871" t="str">
            <v>Q42020</v>
          </cell>
          <cell r="B8871" t="str">
            <v>QTAXCAT3</v>
          </cell>
          <cell r="C8871" t="str">
            <v>T01 Property Taxes</v>
          </cell>
          <cell r="D8871" t="str">
            <v>Oregon</v>
          </cell>
          <cell r="G8871">
            <v>7000000</v>
          </cell>
        </row>
        <row r="8872">
          <cell r="A8872" t="str">
            <v>Q42020</v>
          </cell>
          <cell r="B8872" t="str">
            <v>QTAXCAT3</v>
          </cell>
          <cell r="C8872" t="str">
            <v>T01 Property Taxes</v>
          </cell>
          <cell r="D8872" t="str">
            <v>Pennsylvania</v>
          </cell>
          <cell r="G8872">
            <v>1000000</v>
          </cell>
        </row>
        <row r="8873">
          <cell r="A8873" t="str">
            <v>Q42020</v>
          </cell>
          <cell r="B8873" t="str">
            <v>QTAXCAT3</v>
          </cell>
          <cell r="C8873" t="str">
            <v>T01 Property Taxes</v>
          </cell>
          <cell r="D8873" t="str">
            <v>Rhode Island</v>
          </cell>
          <cell r="G8873">
            <v>0</v>
          </cell>
        </row>
        <row r="8874">
          <cell r="A8874" t="str">
            <v>Q42020</v>
          </cell>
          <cell r="B8874" t="str">
            <v>QTAXCAT3</v>
          </cell>
          <cell r="C8874" t="str">
            <v>T01 Property Taxes</v>
          </cell>
          <cell r="D8874" t="str">
            <v>Vermont</v>
          </cell>
          <cell r="G8874">
            <v>99000000</v>
          </cell>
        </row>
        <row r="8875">
          <cell r="A8875" t="str">
            <v>Q42020</v>
          </cell>
          <cell r="B8875" t="str">
            <v>QTAXCAT3</v>
          </cell>
          <cell r="C8875" t="str">
            <v>T01 Property Taxes</v>
          </cell>
          <cell r="D8875" t="str">
            <v>Virginia</v>
          </cell>
          <cell r="G8875">
            <v>0</v>
          </cell>
        </row>
        <row r="8876">
          <cell r="A8876" t="str">
            <v>Q42020</v>
          </cell>
          <cell r="B8876" t="str">
            <v>QTAXCAT3</v>
          </cell>
          <cell r="C8876" t="str">
            <v>T01 Property Taxes</v>
          </cell>
          <cell r="D8876" t="str">
            <v>Washington</v>
          </cell>
          <cell r="G8876">
            <v>595000000</v>
          </cell>
        </row>
        <row r="8877">
          <cell r="A8877" t="str">
            <v>Q42020</v>
          </cell>
          <cell r="B8877" t="str">
            <v>QTAXCAT3</v>
          </cell>
          <cell r="C8877" t="str">
            <v>T01 Property Taxes</v>
          </cell>
          <cell r="D8877" t="str">
            <v>West Virginia</v>
          </cell>
          <cell r="G8877">
            <v>2000000</v>
          </cell>
        </row>
        <row r="8878">
          <cell r="A8878" t="str">
            <v>Q42020</v>
          </cell>
          <cell r="B8878" t="str">
            <v>QTAXCAT3</v>
          </cell>
          <cell r="C8878" t="str">
            <v>T01 Property Taxes</v>
          </cell>
          <cell r="D8878" t="str">
            <v>Wisconsin</v>
          </cell>
          <cell r="G8878">
            <v>46000000</v>
          </cell>
        </row>
        <row r="8879">
          <cell r="A8879" t="str">
            <v>Q42020</v>
          </cell>
          <cell r="B8879" t="str">
            <v>QTAXCAT3</v>
          </cell>
          <cell r="C8879" t="str">
            <v>T01 Property Taxes</v>
          </cell>
          <cell r="D8879" t="str">
            <v>Wyoming</v>
          </cell>
          <cell r="G8879">
            <v>133000000</v>
          </cell>
        </row>
        <row r="8880">
          <cell r="A8880" t="str">
            <v>Q42020</v>
          </cell>
          <cell r="B8880" t="str">
            <v>QTAXCAT3</v>
          </cell>
          <cell r="C8880" t="str">
            <v>T01 Property Taxes</v>
          </cell>
          <cell r="D8880" t="str">
            <v>District of Columbia</v>
          </cell>
          <cell r="G8880">
            <v>63000000</v>
          </cell>
        </row>
        <row r="8881">
          <cell r="A8881" t="str">
            <v>Q42020</v>
          </cell>
          <cell r="B8881" t="str">
            <v>QTAXCAT3</v>
          </cell>
          <cell r="C8881" t="str">
            <v>T09 General Sales and Gross Receipts Taxes</v>
          </cell>
          <cell r="D8881" t="str">
            <v>U.S. Total</v>
          </cell>
          <cell r="G8881">
            <v>88643000000</v>
          </cell>
        </row>
        <row r="8882">
          <cell r="A8882" t="str">
            <v>Q42020</v>
          </cell>
          <cell r="B8882" t="str">
            <v>QTAXCAT3</v>
          </cell>
          <cell r="C8882" t="str">
            <v>T09 General Sales and Gross Receipts Taxes</v>
          </cell>
          <cell r="D8882" t="str">
            <v>Alabama</v>
          </cell>
          <cell r="G8882">
            <v>954000000</v>
          </cell>
        </row>
        <row r="8883">
          <cell r="A8883" t="str">
            <v>Q42020</v>
          </cell>
          <cell r="B8883" t="str">
            <v>QTAXCAT3</v>
          </cell>
          <cell r="C8883" t="str">
            <v>T09 General Sales and Gross Receipts Taxes</v>
          </cell>
          <cell r="D8883" t="str">
            <v>Arizona</v>
          </cell>
          <cell r="G8883">
            <v>2140000000</v>
          </cell>
        </row>
        <row r="8884">
          <cell r="A8884" t="str">
            <v>Q42020</v>
          </cell>
          <cell r="B8884" t="str">
            <v>QTAXCAT3</v>
          </cell>
          <cell r="C8884" t="str">
            <v>T09 General Sales and Gross Receipts Taxes</v>
          </cell>
          <cell r="D8884" t="str">
            <v>Arkansas</v>
          </cell>
          <cell r="G8884">
            <v>999000000</v>
          </cell>
        </row>
        <row r="8885">
          <cell r="A8885" t="str">
            <v>Q42020</v>
          </cell>
          <cell r="B8885" t="str">
            <v>QTAXCAT3</v>
          </cell>
          <cell r="C8885" t="str">
            <v>T09 General Sales and Gross Receipts Taxes</v>
          </cell>
          <cell r="D8885" t="str">
            <v>California</v>
          </cell>
          <cell r="G8885">
            <v>11220000000</v>
          </cell>
        </row>
        <row r="8886">
          <cell r="A8886" t="str">
            <v>Q42020</v>
          </cell>
          <cell r="B8886" t="str">
            <v>QTAXCAT3</v>
          </cell>
          <cell r="C8886" t="str">
            <v>T09 General Sales and Gross Receipts Taxes</v>
          </cell>
          <cell r="D8886" t="str">
            <v>Colorado</v>
          </cell>
          <cell r="G8886">
            <v>882000000</v>
          </cell>
        </row>
        <row r="8887">
          <cell r="A8887" t="str">
            <v>Q42020</v>
          </cell>
          <cell r="B8887" t="str">
            <v>QTAXCAT3</v>
          </cell>
          <cell r="C8887" t="str">
            <v>T09 General Sales and Gross Receipts Taxes</v>
          </cell>
          <cell r="D8887" t="str">
            <v>Connecticut</v>
          </cell>
          <cell r="G8887">
            <v>1314000000</v>
          </cell>
        </row>
        <row r="8888">
          <cell r="A8888" t="str">
            <v>Q42020</v>
          </cell>
          <cell r="B8888" t="str">
            <v>QTAXCAT3</v>
          </cell>
          <cell r="C8888" t="str">
            <v>T09 General Sales and Gross Receipts Taxes</v>
          </cell>
          <cell r="D8888" t="str">
            <v>Florida</v>
          </cell>
          <cell r="G8888">
            <v>6899000000</v>
          </cell>
        </row>
        <row r="8889">
          <cell r="A8889" t="str">
            <v>Q42020</v>
          </cell>
          <cell r="B8889" t="str">
            <v>QTAXCAT3</v>
          </cell>
          <cell r="C8889" t="str">
            <v>T09 General Sales and Gross Receipts Taxes</v>
          </cell>
          <cell r="D8889" t="str">
            <v>Georgia</v>
          </cell>
          <cell r="G8889">
            <v>1665000000</v>
          </cell>
        </row>
        <row r="8890">
          <cell r="A8890" t="str">
            <v>Q42020</v>
          </cell>
          <cell r="B8890" t="str">
            <v>QTAXCAT3</v>
          </cell>
          <cell r="C8890" t="str">
            <v>T09 General Sales and Gross Receipts Taxes</v>
          </cell>
          <cell r="D8890" t="str">
            <v>Hawaii</v>
          </cell>
          <cell r="G8890">
            <v>982000000</v>
          </cell>
        </row>
        <row r="8891">
          <cell r="A8891" t="str">
            <v>Q42020</v>
          </cell>
          <cell r="B8891" t="str">
            <v>QTAXCAT3</v>
          </cell>
          <cell r="C8891" t="str">
            <v>T09 General Sales and Gross Receipts Taxes</v>
          </cell>
          <cell r="D8891" t="str">
            <v>Idaho</v>
          </cell>
          <cell r="G8891">
            <v>600000000</v>
          </cell>
        </row>
        <row r="8892">
          <cell r="A8892" t="str">
            <v>Q42020</v>
          </cell>
          <cell r="B8892" t="str">
            <v>QTAXCAT3</v>
          </cell>
          <cell r="C8892" t="str">
            <v>T09 General Sales and Gross Receipts Taxes</v>
          </cell>
          <cell r="D8892" t="str">
            <v>Illinois</v>
          </cell>
          <cell r="G8892">
            <v>3376000000</v>
          </cell>
        </row>
        <row r="8893">
          <cell r="A8893" t="str">
            <v>Q42020</v>
          </cell>
          <cell r="B8893" t="str">
            <v>QTAXCAT3</v>
          </cell>
          <cell r="C8893" t="str">
            <v>T09 General Sales and Gross Receipts Taxes</v>
          </cell>
          <cell r="D8893" t="str">
            <v>Indiana</v>
          </cell>
          <cell r="G8893">
            <v>2204000000</v>
          </cell>
        </row>
        <row r="8894">
          <cell r="A8894" t="str">
            <v>Q42020</v>
          </cell>
          <cell r="B8894" t="str">
            <v>QTAXCAT3</v>
          </cell>
          <cell r="C8894" t="str">
            <v>T09 General Sales and Gross Receipts Taxes</v>
          </cell>
          <cell r="D8894" t="str">
            <v>Iowa</v>
          </cell>
          <cell r="G8894">
            <v>954000000</v>
          </cell>
        </row>
        <row r="8895">
          <cell r="A8895" t="str">
            <v>Q42020</v>
          </cell>
          <cell r="B8895" t="str">
            <v>QTAXCAT3</v>
          </cell>
          <cell r="C8895" t="str">
            <v>T09 General Sales and Gross Receipts Taxes</v>
          </cell>
          <cell r="D8895" t="str">
            <v>Kansas</v>
          </cell>
          <cell r="G8895">
            <v>928000000</v>
          </cell>
        </row>
        <row r="8896">
          <cell r="A8896" t="str">
            <v>Q42020</v>
          </cell>
          <cell r="B8896" t="str">
            <v>QTAXCAT3</v>
          </cell>
          <cell r="C8896" t="str">
            <v>T09 General Sales and Gross Receipts Taxes</v>
          </cell>
          <cell r="D8896" t="str">
            <v>Kentucky</v>
          </cell>
          <cell r="G8896">
            <v>1084000000</v>
          </cell>
        </row>
        <row r="8897">
          <cell r="A8897" t="str">
            <v>Q42020</v>
          </cell>
          <cell r="B8897" t="str">
            <v>QTAXCAT3</v>
          </cell>
          <cell r="C8897" t="str">
            <v>T09 General Sales and Gross Receipts Taxes</v>
          </cell>
          <cell r="D8897" t="str">
            <v>Louisiana</v>
          </cell>
          <cell r="G8897">
            <v>963000000</v>
          </cell>
        </row>
        <row r="8898">
          <cell r="A8898" t="str">
            <v>Q42020</v>
          </cell>
          <cell r="B8898" t="str">
            <v>QTAXCAT3</v>
          </cell>
          <cell r="C8898" t="str">
            <v>T09 General Sales and Gross Receipts Taxes</v>
          </cell>
          <cell r="D8898" t="str">
            <v>Maine</v>
          </cell>
          <cell r="G8898">
            <v>456000000</v>
          </cell>
        </row>
        <row r="8899">
          <cell r="A8899" t="str">
            <v>Q42020</v>
          </cell>
          <cell r="B8899" t="str">
            <v>QTAXCAT3</v>
          </cell>
          <cell r="C8899" t="str">
            <v>T09 General Sales and Gross Receipts Taxes</v>
          </cell>
          <cell r="D8899" t="str">
            <v>Maryland</v>
          </cell>
          <cell r="G8899">
            <v>1309000000</v>
          </cell>
        </row>
        <row r="8900">
          <cell r="A8900" t="str">
            <v>Q42020</v>
          </cell>
          <cell r="B8900" t="str">
            <v>QTAXCAT3</v>
          </cell>
          <cell r="C8900" t="str">
            <v>T09 General Sales and Gross Receipts Taxes</v>
          </cell>
          <cell r="D8900" t="str">
            <v>Massachusetts</v>
          </cell>
          <cell r="G8900">
            <v>1769000000</v>
          </cell>
        </row>
        <row r="8901">
          <cell r="A8901" t="str">
            <v>Q42020</v>
          </cell>
          <cell r="B8901" t="str">
            <v>QTAXCAT3</v>
          </cell>
          <cell r="C8901" t="str">
            <v>T09 General Sales and Gross Receipts Taxes</v>
          </cell>
          <cell r="D8901" t="str">
            <v>Michigan</v>
          </cell>
          <cell r="G8901">
            <v>2435000000</v>
          </cell>
        </row>
        <row r="8902">
          <cell r="A8902" t="str">
            <v>Q42020</v>
          </cell>
          <cell r="B8902" t="str">
            <v>QTAXCAT3</v>
          </cell>
          <cell r="C8902" t="str">
            <v>T09 General Sales and Gross Receipts Taxes</v>
          </cell>
          <cell r="D8902" t="str">
            <v>Minnesota</v>
          </cell>
          <cell r="G8902">
            <v>1842000000</v>
          </cell>
        </row>
        <row r="8903">
          <cell r="A8903" t="str">
            <v>Q42020</v>
          </cell>
          <cell r="B8903" t="str">
            <v>QTAXCAT3</v>
          </cell>
          <cell r="C8903" t="str">
            <v>T09 General Sales and Gross Receipts Taxes</v>
          </cell>
          <cell r="D8903" t="str">
            <v>Mississippi</v>
          </cell>
          <cell r="G8903">
            <v>1025000000</v>
          </cell>
        </row>
        <row r="8904">
          <cell r="A8904" t="str">
            <v>Q42020</v>
          </cell>
          <cell r="B8904" t="str">
            <v>QTAXCAT3</v>
          </cell>
          <cell r="C8904" t="str">
            <v>T09 General Sales and Gross Receipts Taxes</v>
          </cell>
          <cell r="D8904" t="str">
            <v>Missouri</v>
          </cell>
          <cell r="G8904">
            <v>969000000</v>
          </cell>
        </row>
        <row r="8905">
          <cell r="A8905" t="str">
            <v>Q42020</v>
          </cell>
          <cell r="B8905" t="str">
            <v>QTAXCAT3</v>
          </cell>
          <cell r="C8905" t="str">
            <v>T09 General Sales and Gross Receipts Taxes</v>
          </cell>
          <cell r="D8905" t="str">
            <v>Nebraska</v>
          </cell>
          <cell r="G8905">
            <v>567000000</v>
          </cell>
        </row>
        <row r="8906">
          <cell r="A8906" t="str">
            <v>Q42020</v>
          </cell>
          <cell r="B8906" t="str">
            <v>QTAXCAT3</v>
          </cell>
          <cell r="C8906" t="str">
            <v>T09 General Sales and Gross Receipts Taxes</v>
          </cell>
          <cell r="D8906" t="str">
            <v>Nevada</v>
          </cell>
          <cell r="G8906">
            <v>1364000000</v>
          </cell>
        </row>
        <row r="8907">
          <cell r="A8907" t="str">
            <v>Q42020</v>
          </cell>
          <cell r="B8907" t="str">
            <v>QTAXCAT3</v>
          </cell>
          <cell r="C8907" t="str">
            <v>T09 General Sales and Gross Receipts Taxes</v>
          </cell>
          <cell r="D8907" t="str">
            <v>New Jersey</v>
          </cell>
          <cell r="G8907">
            <v>2716000000</v>
          </cell>
        </row>
        <row r="8908">
          <cell r="A8908" t="str">
            <v>Q42020</v>
          </cell>
          <cell r="B8908" t="str">
            <v>QTAXCAT3</v>
          </cell>
          <cell r="C8908" t="str">
            <v>T09 General Sales and Gross Receipts Taxes</v>
          </cell>
          <cell r="D8908" t="str">
            <v>New Mexico</v>
          </cell>
          <cell r="G8908">
            <v>722000000</v>
          </cell>
        </row>
        <row r="8909">
          <cell r="A8909" t="str">
            <v>Q42020</v>
          </cell>
          <cell r="B8909" t="str">
            <v>QTAXCAT3</v>
          </cell>
          <cell r="C8909" t="str">
            <v>T09 General Sales and Gross Receipts Taxes</v>
          </cell>
          <cell r="D8909" t="str">
            <v>New York</v>
          </cell>
          <cell r="G8909">
            <v>3861000000</v>
          </cell>
        </row>
        <row r="8910">
          <cell r="A8910" t="str">
            <v>Q42020</v>
          </cell>
          <cell r="B8910" t="str">
            <v>QTAXCAT3</v>
          </cell>
          <cell r="C8910" t="str">
            <v>T09 General Sales and Gross Receipts Taxes</v>
          </cell>
          <cell r="D8910" t="str">
            <v>North Carolina</v>
          </cell>
          <cell r="G8910">
            <v>2315000000</v>
          </cell>
        </row>
        <row r="8911">
          <cell r="A8911" t="str">
            <v>Q42020</v>
          </cell>
          <cell r="B8911" t="str">
            <v>QTAXCAT3</v>
          </cell>
          <cell r="C8911" t="str">
            <v>T09 General Sales and Gross Receipts Taxes</v>
          </cell>
          <cell r="D8911" t="str">
            <v>North Dakota</v>
          </cell>
          <cell r="G8911">
            <v>227000000</v>
          </cell>
        </row>
        <row r="8912">
          <cell r="A8912" t="str">
            <v>Q42020</v>
          </cell>
          <cell r="B8912" t="str">
            <v>QTAXCAT3</v>
          </cell>
          <cell r="C8912" t="str">
            <v>T09 General Sales and Gross Receipts Taxes</v>
          </cell>
          <cell r="D8912" t="str">
            <v>Ohio</v>
          </cell>
          <cell r="G8912">
            <v>3565000000</v>
          </cell>
        </row>
        <row r="8913">
          <cell r="A8913" t="str">
            <v>Q42020</v>
          </cell>
          <cell r="B8913" t="str">
            <v>QTAXCAT3</v>
          </cell>
          <cell r="C8913" t="str">
            <v>T09 General Sales and Gross Receipts Taxes</v>
          </cell>
          <cell r="D8913" t="str">
            <v>Oklahoma</v>
          </cell>
          <cell r="G8913">
            <v>750000000</v>
          </cell>
        </row>
        <row r="8914">
          <cell r="A8914" t="str">
            <v>Q42020</v>
          </cell>
          <cell r="B8914" t="str">
            <v>QTAXCAT3</v>
          </cell>
          <cell r="C8914" t="str">
            <v>T09 General Sales and Gross Receipts Taxes</v>
          </cell>
          <cell r="D8914" t="str">
            <v>Pennsylvania</v>
          </cell>
          <cell r="G8914">
            <v>3290000000</v>
          </cell>
        </row>
        <row r="8915">
          <cell r="A8915" t="str">
            <v>Q42020</v>
          </cell>
          <cell r="B8915" t="str">
            <v>QTAXCAT3</v>
          </cell>
          <cell r="C8915" t="str">
            <v>T09 General Sales and Gross Receipts Taxes</v>
          </cell>
          <cell r="D8915" t="str">
            <v>Rhode Island</v>
          </cell>
          <cell r="G8915">
            <v>318000000</v>
          </cell>
        </row>
        <row r="8916">
          <cell r="A8916" t="str">
            <v>Q42020</v>
          </cell>
          <cell r="B8916" t="str">
            <v>QTAXCAT3</v>
          </cell>
          <cell r="C8916" t="str">
            <v>T09 General Sales and Gross Receipts Taxes</v>
          </cell>
          <cell r="D8916" t="str">
            <v>South Carolina</v>
          </cell>
          <cell r="G8916">
            <v>960000000</v>
          </cell>
        </row>
        <row r="8917">
          <cell r="A8917" t="str">
            <v>Q42020</v>
          </cell>
          <cell r="B8917" t="str">
            <v>QTAXCAT3</v>
          </cell>
          <cell r="C8917" t="str">
            <v>T09 General Sales and Gross Receipts Taxes</v>
          </cell>
          <cell r="D8917" t="str">
            <v>South Dakota</v>
          </cell>
          <cell r="G8917">
            <v>360000000</v>
          </cell>
        </row>
        <row r="8918">
          <cell r="A8918" t="str">
            <v>Q42020</v>
          </cell>
          <cell r="B8918" t="str">
            <v>QTAXCAT3</v>
          </cell>
          <cell r="C8918" t="str">
            <v>T09 General Sales and Gross Receipts Taxes</v>
          </cell>
          <cell r="D8918" t="str">
            <v>Tennessee</v>
          </cell>
          <cell r="G8918">
            <v>2591000000</v>
          </cell>
        </row>
        <row r="8919">
          <cell r="A8919" t="str">
            <v>Q42020</v>
          </cell>
          <cell r="B8919" t="str">
            <v>QTAXCAT3</v>
          </cell>
          <cell r="C8919" t="str">
            <v>T09 General Sales and Gross Receipts Taxes</v>
          </cell>
          <cell r="D8919" t="str">
            <v>Texas</v>
          </cell>
          <cell r="G8919">
            <v>8526000000</v>
          </cell>
        </row>
        <row r="8920">
          <cell r="A8920" t="str">
            <v>Q42020</v>
          </cell>
          <cell r="B8920" t="str">
            <v>QTAXCAT3</v>
          </cell>
          <cell r="C8920" t="str">
            <v>T09 General Sales and Gross Receipts Taxes</v>
          </cell>
          <cell r="D8920" t="str">
            <v>Utah</v>
          </cell>
          <cell r="G8920">
            <v>873000000</v>
          </cell>
        </row>
        <row r="8921">
          <cell r="A8921" t="str">
            <v>Q42020</v>
          </cell>
          <cell r="B8921" t="str">
            <v>QTAXCAT3</v>
          </cell>
          <cell r="C8921" t="str">
            <v>T09 General Sales and Gross Receipts Taxes</v>
          </cell>
          <cell r="D8921" t="str">
            <v>Vermont</v>
          </cell>
          <cell r="G8921">
            <v>126000000</v>
          </cell>
        </row>
        <row r="8922">
          <cell r="A8922" t="str">
            <v>Q42020</v>
          </cell>
          <cell r="B8922" t="str">
            <v>QTAXCAT3</v>
          </cell>
          <cell r="C8922" t="str">
            <v>T09 General Sales and Gross Receipts Taxes</v>
          </cell>
          <cell r="D8922" t="str">
            <v>Virginia</v>
          </cell>
          <cell r="G8922">
            <v>1594000000</v>
          </cell>
        </row>
        <row r="8923">
          <cell r="A8923" t="str">
            <v>Q42020</v>
          </cell>
          <cell r="B8923" t="str">
            <v>QTAXCAT3</v>
          </cell>
          <cell r="C8923" t="str">
            <v>T09 General Sales and Gross Receipts Taxes</v>
          </cell>
          <cell r="D8923" t="str">
            <v>Washington</v>
          </cell>
          <cell r="G8923">
            <v>4836000000</v>
          </cell>
        </row>
        <row r="8924">
          <cell r="A8924" t="str">
            <v>Q42020</v>
          </cell>
          <cell r="B8924" t="str">
            <v>QTAXCAT3</v>
          </cell>
          <cell r="C8924" t="str">
            <v>T09 General Sales and Gross Receipts Taxes</v>
          </cell>
          <cell r="D8924" t="str">
            <v>West Virginia</v>
          </cell>
          <cell r="G8924">
            <v>437000000</v>
          </cell>
        </row>
        <row r="8925">
          <cell r="A8925" t="str">
            <v>Q42020</v>
          </cell>
          <cell r="B8925" t="str">
            <v>QTAXCAT3</v>
          </cell>
          <cell r="C8925" t="str">
            <v>T09 General Sales and Gross Receipts Taxes</v>
          </cell>
          <cell r="D8925" t="str">
            <v>Wisconsin</v>
          </cell>
          <cell r="G8925">
            <v>1494000000</v>
          </cell>
        </row>
        <row r="8926">
          <cell r="A8926" t="str">
            <v>Q42020</v>
          </cell>
          <cell r="B8926" t="str">
            <v>QTAXCAT3</v>
          </cell>
          <cell r="C8926" t="str">
            <v>T09 General Sales and Gross Receipts Taxes</v>
          </cell>
          <cell r="D8926" t="str">
            <v>Wyoming</v>
          </cell>
          <cell r="G8926">
            <v>182000000</v>
          </cell>
        </row>
        <row r="8927">
          <cell r="A8927" t="str">
            <v>Q42020</v>
          </cell>
          <cell r="B8927" t="str">
            <v>QTAXCAT3</v>
          </cell>
          <cell r="C8927" t="str">
            <v>T09 General Sales and Gross Receipts Taxes</v>
          </cell>
          <cell r="D8927" t="str">
            <v>District of Columbia</v>
          </cell>
          <cell r="G8927">
            <v>257000000</v>
          </cell>
        </row>
        <row r="8928">
          <cell r="A8928" t="str">
            <v>Q42020</v>
          </cell>
          <cell r="B8928" t="str">
            <v>QTAXCAT3</v>
          </cell>
          <cell r="C8928" t="str">
            <v>T10 Alcoholic Beverages Sales Tax</v>
          </cell>
          <cell r="D8928" t="str">
            <v>U.S. Total</v>
          </cell>
          <cell r="G8928">
            <v>1820000000</v>
          </cell>
        </row>
        <row r="8929">
          <cell r="A8929" t="str">
            <v>Q42020</v>
          </cell>
          <cell r="B8929" t="str">
            <v>QTAXCAT3</v>
          </cell>
          <cell r="C8929" t="str">
            <v>T10 Alcoholic Beverages Sales Tax</v>
          </cell>
          <cell r="D8929" t="str">
            <v>Alabama</v>
          </cell>
          <cell r="G8929">
            <v>73000000</v>
          </cell>
        </row>
        <row r="8930">
          <cell r="A8930" t="str">
            <v>Q42020</v>
          </cell>
          <cell r="B8930" t="str">
            <v>QTAXCAT3</v>
          </cell>
          <cell r="C8930" t="str">
            <v>T10 Alcoholic Beverages Sales Tax</v>
          </cell>
          <cell r="D8930" t="str">
            <v>Alaska</v>
          </cell>
          <cell r="G8930">
            <v>8000000</v>
          </cell>
        </row>
        <row r="8931">
          <cell r="A8931" t="str">
            <v>Q42020</v>
          </cell>
          <cell r="B8931" t="str">
            <v>QTAXCAT3</v>
          </cell>
          <cell r="C8931" t="str">
            <v>T10 Alcoholic Beverages Sales Tax</v>
          </cell>
          <cell r="D8931" t="str">
            <v>Arizona</v>
          </cell>
          <cell r="G8931">
            <v>24000000</v>
          </cell>
        </row>
        <row r="8932">
          <cell r="A8932" t="str">
            <v>Q42020</v>
          </cell>
          <cell r="B8932" t="str">
            <v>QTAXCAT3</v>
          </cell>
          <cell r="C8932" t="str">
            <v>T10 Alcoholic Beverages Sales Tax</v>
          </cell>
          <cell r="D8932" t="str">
            <v>Arkansas</v>
          </cell>
          <cell r="G8932">
            <v>17000000</v>
          </cell>
        </row>
        <row r="8933">
          <cell r="A8933" t="str">
            <v>Q42020</v>
          </cell>
          <cell r="B8933" t="str">
            <v>QTAXCAT3</v>
          </cell>
          <cell r="C8933" t="str">
            <v>T10 Alcoholic Beverages Sales Tax</v>
          </cell>
          <cell r="D8933" t="str">
            <v>California</v>
          </cell>
          <cell r="G8933">
            <v>104000000</v>
          </cell>
        </row>
        <row r="8934">
          <cell r="A8934" t="str">
            <v>Q42020</v>
          </cell>
          <cell r="B8934" t="str">
            <v>QTAXCAT3</v>
          </cell>
          <cell r="C8934" t="str">
            <v>T10 Alcoholic Beverages Sales Tax</v>
          </cell>
          <cell r="D8934" t="str">
            <v>Colorado</v>
          </cell>
          <cell r="G8934">
            <v>13000000</v>
          </cell>
        </row>
        <row r="8935">
          <cell r="A8935" t="str">
            <v>Q42020</v>
          </cell>
          <cell r="B8935" t="str">
            <v>QTAXCAT3</v>
          </cell>
          <cell r="C8935" t="str">
            <v>T10 Alcoholic Beverages Sales Tax</v>
          </cell>
          <cell r="D8935" t="str">
            <v>Connecticut</v>
          </cell>
          <cell r="G8935">
            <v>20000000</v>
          </cell>
        </row>
        <row r="8936">
          <cell r="A8936" t="str">
            <v>Q42020</v>
          </cell>
          <cell r="B8936" t="str">
            <v>QTAXCAT3</v>
          </cell>
          <cell r="C8936" t="str">
            <v>T10 Alcoholic Beverages Sales Tax</v>
          </cell>
          <cell r="D8936" t="str">
            <v>Delaware</v>
          </cell>
          <cell r="G8936">
            <v>3000000</v>
          </cell>
        </row>
        <row r="8937">
          <cell r="A8937" t="str">
            <v>Q42020</v>
          </cell>
          <cell r="B8937" t="str">
            <v>QTAXCAT3</v>
          </cell>
          <cell r="C8937" t="str">
            <v>T10 Alcoholic Beverages Sales Tax</v>
          </cell>
          <cell r="D8937" t="str">
            <v>Florida</v>
          </cell>
          <cell r="G8937">
            <v>74000000</v>
          </cell>
        </row>
        <row r="8938">
          <cell r="A8938" t="str">
            <v>Q42020</v>
          </cell>
          <cell r="B8938" t="str">
            <v>QTAXCAT3</v>
          </cell>
          <cell r="C8938" t="str">
            <v>T10 Alcoholic Beverages Sales Tax</v>
          </cell>
          <cell r="D8938" t="str">
            <v>Georgia</v>
          </cell>
          <cell r="G8938">
            <v>57000000</v>
          </cell>
        </row>
        <row r="8939">
          <cell r="A8939" t="str">
            <v>Q42020</v>
          </cell>
          <cell r="B8939" t="str">
            <v>QTAXCAT3</v>
          </cell>
          <cell r="C8939" t="str">
            <v>T10 Alcoholic Beverages Sales Tax</v>
          </cell>
          <cell r="D8939" t="str">
            <v>Hawaii</v>
          </cell>
          <cell r="G8939">
            <v>14000000</v>
          </cell>
        </row>
        <row r="8940">
          <cell r="A8940" t="str">
            <v>Q42020</v>
          </cell>
          <cell r="B8940" t="str">
            <v>QTAXCAT3</v>
          </cell>
          <cell r="C8940" t="str">
            <v>T10 Alcoholic Beverages Sales Tax</v>
          </cell>
          <cell r="D8940" t="str">
            <v>Idaho</v>
          </cell>
          <cell r="G8940">
            <v>3000000</v>
          </cell>
        </row>
        <row r="8941">
          <cell r="A8941" t="str">
            <v>Q42020</v>
          </cell>
          <cell r="B8941" t="str">
            <v>QTAXCAT3</v>
          </cell>
          <cell r="C8941" t="str">
            <v>T10 Alcoholic Beverages Sales Tax</v>
          </cell>
          <cell r="D8941" t="str">
            <v>Illinois</v>
          </cell>
          <cell r="G8941">
            <v>80000000</v>
          </cell>
        </row>
        <row r="8942">
          <cell r="A8942" t="str">
            <v>Q42020</v>
          </cell>
          <cell r="B8942" t="str">
            <v>QTAXCAT3</v>
          </cell>
          <cell r="C8942" t="str">
            <v>T10 Alcoholic Beverages Sales Tax</v>
          </cell>
          <cell r="D8942" t="str">
            <v>Indiana</v>
          </cell>
          <cell r="G8942">
            <v>15000000</v>
          </cell>
        </row>
        <row r="8943">
          <cell r="A8943" t="str">
            <v>Q42020</v>
          </cell>
          <cell r="B8943" t="str">
            <v>QTAXCAT3</v>
          </cell>
          <cell r="C8943" t="str">
            <v>T10 Alcoholic Beverages Sales Tax</v>
          </cell>
          <cell r="D8943" t="str">
            <v>Iowa</v>
          </cell>
          <cell r="G8943">
            <v>7000000</v>
          </cell>
        </row>
        <row r="8944">
          <cell r="A8944" t="str">
            <v>Q42020</v>
          </cell>
          <cell r="B8944" t="str">
            <v>QTAXCAT3</v>
          </cell>
          <cell r="C8944" t="str">
            <v>T10 Alcoholic Beverages Sales Tax</v>
          </cell>
          <cell r="D8944" t="str">
            <v>Kansas</v>
          </cell>
          <cell r="G8944">
            <v>36000000</v>
          </cell>
        </row>
        <row r="8945">
          <cell r="A8945" t="str">
            <v>Q42020</v>
          </cell>
          <cell r="B8945" t="str">
            <v>QTAXCAT3</v>
          </cell>
          <cell r="C8945" t="str">
            <v>T10 Alcoholic Beverages Sales Tax</v>
          </cell>
          <cell r="D8945" t="str">
            <v>Kentucky</v>
          </cell>
          <cell r="G8945">
            <v>43000000</v>
          </cell>
        </row>
        <row r="8946">
          <cell r="A8946" t="str">
            <v>Q42020</v>
          </cell>
          <cell r="B8946" t="str">
            <v>QTAXCAT3</v>
          </cell>
          <cell r="C8946" t="str">
            <v>T10 Alcoholic Beverages Sales Tax</v>
          </cell>
          <cell r="D8946" t="str">
            <v>Louisiana</v>
          </cell>
          <cell r="G8946">
            <v>20000000</v>
          </cell>
        </row>
        <row r="8947">
          <cell r="A8947" t="str">
            <v>Q42020</v>
          </cell>
          <cell r="B8947" t="str">
            <v>QTAXCAT3</v>
          </cell>
          <cell r="C8947" t="str">
            <v>T10 Alcoholic Beverages Sales Tax</v>
          </cell>
          <cell r="D8947" t="str">
            <v>Maine</v>
          </cell>
          <cell r="G8947">
            <v>6000000</v>
          </cell>
        </row>
        <row r="8948">
          <cell r="A8948" t="str">
            <v>Q42020</v>
          </cell>
          <cell r="B8948" t="str">
            <v>QTAXCAT3</v>
          </cell>
          <cell r="C8948" t="str">
            <v>T10 Alcoholic Beverages Sales Tax</v>
          </cell>
          <cell r="D8948" t="str">
            <v>Maryland</v>
          </cell>
          <cell r="G8948">
            <v>16000000</v>
          </cell>
        </row>
        <row r="8949">
          <cell r="A8949" t="str">
            <v>Q42020</v>
          </cell>
          <cell r="B8949" t="str">
            <v>QTAXCAT3</v>
          </cell>
          <cell r="C8949" t="str">
            <v>T10 Alcoholic Beverages Sales Tax</v>
          </cell>
          <cell r="D8949" t="str">
            <v>Massachusetts</v>
          </cell>
          <cell r="G8949">
            <v>24000000</v>
          </cell>
        </row>
        <row r="8950">
          <cell r="A8950" t="str">
            <v>Q42020</v>
          </cell>
          <cell r="B8950" t="str">
            <v>QTAXCAT3</v>
          </cell>
          <cell r="C8950" t="str">
            <v>T10 Alcoholic Beverages Sales Tax</v>
          </cell>
          <cell r="D8950" t="str">
            <v>Michigan</v>
          </cell>
          <cell r="G8950">
            <v>43000000</v>
          </cell>
        </row>
        <row r="8951">
          <cell r="A8951" t="str">
            <v>Q42020</v>
          </cell>
          <cell r="B8951" t="str">
            <v>QTAXCAT3</v>
          </cell>
          <cell r="C8951" t="str">
            <v>T10 Alcoholic Beverages Sales Tax</v>
          </cell>
          <cell r="D8951" t="str">
            <v>Minnesota</v>
          </cell>
          <cell r="G8951">
            <v>25000000</v>
          </cell>
        </row>
        <row r="8952">
          <cell r="A8952" t="str">
            <v>Q42020</v>
          </cell>
          <cell r="B8952" t="str">
            <v>QTAXCAT3</v>
          </cell>
          <cell r="C8952" t="str">
            <v>T10 Alcoholic Beverages Sales Tax</v>
          </cell>
          <cell r="D8952" t="str">
            <v>Mississippi</v>
          </cell>
          <cell r="G8952">
            <v>11000000</v>
          </cell>
        </row>
        <row r="8953">
          <cell r="A8953" t="str">
            <v>Q42020</v>
          </cell>
          <cell r="B8953" t="str">
            <v>QTAXCAT3</v>
          </cell>
          <cell r="C8953" t="str">
            <v>T10 Alcoholic Beverages Sales Tax</v>
          </cell>
          <cell r="D8953" t="str">
            <v>Missouri</v>
          </cell>
          <cell r="G8953">
            <v>11000000</v>
          </cell>
        </row>
        <row r="8954">
          <cell r="A8954" t="str">
            <v>Q42020</v>
          </cell>
          <cell r="B8954" t="str">
            <v>QTAXCAT3</v>
          </cell>
          <cell r="C8954" t="str">
            <v>T10 Alcoholic Beverages Sales Tax</v>
          </cell>
          <cell r="D8954" t="str">
            <v>Montana</v>
          </cell>
          <cell r="G8954">
            <v>11000000</v>
          </cell>
        </row>
        <row r="8955">
          <cell r="A8955" t="str">
            <v>Q42020</v>
          </cell>
          <cell r="B8955" t="str">
            <v>QTAXCAT3</v>
          </cell>
          <cell r="C8955" t="str">
            <v>T10 Alcoholic Beverages Sales Tax</v>
          </cell>
          <cell r="D8955" t="str">
            <v>Nebraska</v>
          </cell>
          <cell r="G8955">
            <v>9000000</v>
          </cell>
        </row>
        <row r="8956">
          <cell r="A8956" t="str">
            <v>Q42020</v>
          </cell>
          <cell r="B8956" t="str">
            <v>QTAXCAT3</v>
          </cell>
          <cell r="C8956" t="str">
            <v>T10 Alcoholic Beverages Sales Tax</v>
          </cell>
          <cell r="D8956" t="str">
            <v>Nevada</v>
          </cell>
          <cell r="G8956">
            <v>14000000</v>
          </cell>
        </row>
        <row r="8957">
          <cell r="A8957" t="str">
            <v>Q42020</v>
          </cell>
          <cell r="B8957" t="str">
            <v>QTAXCAT3</v>
          </cell>
          <cell r="C8957" t="str">
            <v>T10 Alcoholic Beverages Sales Tax</v>
          </cell>
          <cell r="D8957" t="str">
            <v>New Hampshire</v>
          </cell>
          <cell r="G8957">
            <v>0</v>
          </cell>
        </row>
        <row r="8958">
          <cell r="A8958" t="str">
            <v>Q42020</v>
          </cell>
          <cell r="B8958" t="str">
            <v>QTAXCAT3</v>
          </cell>
          <cell r="C8958" t="str">
            <v>T10 Alcoholic Beverages Sales Tax</v>
          </cell>
          <cell r="D8958" t="str">
            <v>New Jersey</v>
          </cell>
          <cell r="G8958">
            <v>31000000</v>
          </cell>
        </row>
        <row r="8959">
          <cell r="A8959" t="str">
            <v>Q42020</v>
          </cell>
          <cell r="B8959" t="str">
            <v>QTAXCAT3</v>
          </cell>
          <cell r="C8959" t="str">
            <v>T10 Alcoholic Beverages Sales Tax</v>
          </cell>
          <cell r="D8959" t="str">
            <v>New Mexico</v>
          </cell>
          <cell r="G8959">
            <v>8000000</v>
          </cell>
        </row>
        <row r="8960">
          <cell r="A8960" t="str">
            <v>Q42020</v>
          </cell>
          <cell r="B8960" t="str">
            <v>QTAXCAT3</v>
          </cell>
          <cell r="C8960" t="str">
            <v>T10 Alcoholic Beverages Sales Tax</v>
          </cell>
          <cell r="D8960" t="str">
            <v>New York</v>
          </cell>
          <cell r="G8960">
            <v>87000000</v>
          </cell>
        </row>
        <row r="8961">
          <cell r="A8961" t="str">
            <v>Q42020</v>
          </cell>
          <cell r="B8961" t="str">
            <v>QTAXCAT3</v>
          </cell>
          <cell r="C8961" t="str">
            <v>T10 Alcoholic Beverages Sales Tax</v>
          </cell>
          <cell r="D8961" t="str">
            <v>North Carolina</v>
          </cell>
          <cell r="G8961">
            <v>127000000</v>
          </cell>
        </row>
        <row r="8962">
          <cell r="A8962" t="str">
            <v>Q42020</v>
          </cell>
          <cell r="B8962" t="str">
            <v>QTAXCAT3</v>
          </cell>
          <cell r="C8962" t="str">
            <v>T10 Alcoholic Beverages Sales Tax</v>
          </cell>
          <cell r="D8962" t="str">
            <v>North Dakota</v>
          </cell>
          <cell r="G8962">
            <v>2000000</v>
          </cell>
        </row>
        <row r="8963">
          <cell r="A8963" t="str">
            <v>Q42020</v>
          </cell>
          <cell r="B8963" t="str">
            <v>QTAXCAT3</v>
          </cell>
          <cell r="C8963" t="str">
            <v>T10 Alcoholic Beverages Sales Tax</v>
          </cell>
          <cell r="D8963" t="str">
            <v>Ohio</v>
          </cell>
          <cell r="G8963">
            <v>30000000</v>
          </cell>
        </row>
        <row r="8964">
          <cell r="A8964" t="str">
            <v>Q42020</v>
          </cell>
          <cell r="B8964" t="str">
            <v>QTAXCAT3</v>
          </cell>
          <cell r="C8964" t="str">
            <v>T10 Alcoholic Beverages Sales Tax</v>
          </cell>
          <cell r="D8964" t="str">
            <v>Oklahoma</v>
          </cell>
          <cell r="G8964">
            <v>37000000</v>
          </cell>
        </row>
        <row r="8965">
          <cell r="A8965" t="str">
            <v>Q42020</v>
          </cell>
          <cell r="B8965" t="str">
            <v>QTAXCAT3</v>
          </cell>
          <cell r="C8965" t="str">
            <v>T10 Alcoholic Beverages Sales Tax</v>
          </cell>
          <cell r="D8965" t="str">
            <v>Oregon</v>
          </cell>
          <cell r="G8965">
            <v>6000000</v>
          </cell>
        </row>
        <row r="8966">
          <cell r="A8966" t="str">
            <v>Q42020</v>
          </cell>
          <cell r="B8966" t="str">
            <v>QTAXCAT3</v>
          </cell>
          <cell r="C8966" t="str">
            <v>T10 Alcoholic Beverages Sales Tax</v>
          </cell>
          <cell r="D8966" t="str">
            <v>Pennsylvania</v>
          </cell>
          <cell r="G8966">
            <v>126000000</v>
          </cell>
        </row>
        <row r="8967">
          <cell r="A8967" t="str">
            <v>Q42020</v>
          </cell>
          <cell r="B8967" t="str">
            <v>QTAXCAT3</v>
          </cell>
          <cell r="C8967" t="str">
            <v>T10 Alcoholic Beverages Sales Tax</v>
          </cell>
          <cell r="D8967" t="str">
            <v>Rhode Island</v>
          </cell>
          <cell r="G8967">
            <v>6000000</v>
          </cell>
        </row>
        <row r="8968">
          <cell r="A8968" t="str">
            <v>Q42020</v>
          </cell>
          <cell r="B8968" t="str">
            <v>QTAXCAT3</v>
          </cell>
          <cell r="C8968" t="str">
            <v>T10 Alcoholic Beverages Sales Tax</v>
          </cell>
          <cell r="D8968" t="str">
            <v>South Carolina</v>
          </cell>
          <cell r="G8968">
            <v>49000000</v>
          </cell>
        </row>
        <row r="8969">
          <cell r="A8969" t="str">
            <v>Q42020</v>
          </cell>
          <cell r="B8969" t="str">
            <v>QTAXCAT3</v>
          </cell>
          <cell r="C8969" t="str">
            <v>T10 Alcoholic Beverages Sales Tax</v>
          </cell>
          <cell r="D8969" t="str">
            <v>South Dakota</v>
          </cell>
          <cell r="G8969">
            <v>6000000</v>
          </cell>
        </row>
        <row r="8970">
          <cell r="A8970" t="str">
            <v>Q42020</v>
          </cell>
          <cell r="B8970" t="str">
            <v>QTAXCAT3</v>
          </cell>
          <cell r="C8970" t="str">
            <v>T10 Alcoholic Beverages Sales Tax</v>
          </cell>
          <cell r="D8970" t="str">
            <v>Tennessee</v>
          </cell>
          <cell r="G8970">
            <v>46000000</v>
          </cell>
        </row>
        <row r="8971">
          <cell r="A8971" t="str">
            <v>Q42020</v>
          </cell>
          <cell r="B8971" t="str">
            <v>QTAXCAT3</v>
          </cell>
          <cell r="C8971" t="str">
            <v>T10 Alcoholic Beverages Sales Tax</v>
          </cell>
          <cell r="D8971" t="str">
            <v>Texas</v>
          </cell>
          <cell r="G8971">
            <v>269000000</v>
          </cell>
        </row>
        <row r="8972">
          <cell r="A8972" t="str">
            <v>Q42020</v>
          </cell>
          <cell r="B8972" t="str">
            <v>QTAXCAT3</v>
          </cell>
          <cell r="C8972" t="str">
            <v>T10 Alcoholic Beverages Sales Tax</v>
          </cell>
          <cell r="D8972" t="str">
            <v>Utah</v>
          </cell>
          <cell r="G8972">
            <v>5000000</v>
          </cell>
        </row>
        <row r="8973">
          <cell r="A8973" t="str">
            <v>Q42020</v>
          </cell>
          <cell r="B8973" t="str">
            <v>QTAXCAT3</v>
          </cell>
          <cell r="C8973" t="str">
            <v>T10 Alcoholic Beverages Sales Tax</v>
          </cell>
          <cell r="D8973" t="str">
            <v>Vermont</v>
          </cell>
          <cell r="G8973">
            <v>3000000</v>
          </cell>
        </row>
        <row r="8974">
          <cell r="A8974" t="str">
            <v>Q42020</v>
          </cell>
          <cell r="B8974" t="str">
            <v>QTAXCAT3</v>
          </cell>
          <cell r="C8974" t="str">
            <v>T10 Alcoholic Beverages Sales Tax</v>
          </cell>
          <cell r="D8974" t="str">
            <v>Virginia</v>
          </cell>
          <cell r="G8974">
            <v>65000000</v>
          </cell>
        </row>
        <row r="8975">
          <cell r="A8975" t="str">
            <v>Q42020</v>
          </cell>
          <cell r="B8975" t="str">
            <v>QTAXCAT3</v>
          </cell>
          <cell r="C8975" t="str">
            <v>T10 Alcoholic Beverages Sales Tax</v>
          </cell>
          <cell r="D8975" t="str">
            <v>Washington</v>
          </cell>
          <cell r="G8975">
            <v>115000000</v>
          </cell>
        </row>
        <row r="8976">
          <cell r="A8976" t="str">
            <v>Q42020</v>
          </cell>
          <cell r="B8976" t="str">
            <v>QTAXCAT3</v>
          </cell>
          <cell r="C8976" t="str">
            <v>T10 Alcoholic Beverages Sales Tax</v>
          </cell>
          <cell r="D8976" t="str">
            <v>West Virginia</v>
          </cell>
          <cell r="G8976">
            <v>5000000</v>
          </cell>
        </row>
        <row r="8977">
          <cell r="A8977" t="str">
            <v>Q42020</v>
          </cell>
          <cell r="B8977" t="str">
            <v>QTAXCAT3</v>
          </cell>
          <cell r="C8977" t="str">
            <v>T10 Alcoholic Beverages Sales Tax</v>
          </cell>
          <cell r="D8977" t="str">
            <v>Wisconsin</v>
          </cell>
          <cell r="G8977">
            <v>19000000</v>
          </cell>
        </row>
        <row r="8978">
          <cell r="A8978" t="str">
            <v>Q42020</v>
          </cell>
          <cell r="B8978" t="str">
            <v>QTAXCAT3</v>
          </cell>
          <cell r="C8978" t="str">
            <v>T10 Alcoholic Beverages Sales Tax</v>
          </cell>
          <cell r="D8978" t="str">
            <v>Wyoming</v>
          </cell>
          <cell r="G8978">
            <v>1000000</v>
          </cell>
        </row>
        <row r="8979">
          <cell r="A8979" t="str">
            <v>Q42020</v>
          </cell>
          <cell r="B8979" t="str">
            <v>QTAXCAT3</v>
          </cell>
          <cell r="C8979" t="str">
            <v>T10 Alcoholic Beverages Sales Tax</v>
          </cell>
          <cell r="D8979" t="str">
            <v>District of Columbia</v>
          </cell>
          <cell r="G8979">
            <v>1000000</v>
          </cell>
        </row>
        <row r="8980">
          <cell r="A8980" t="str">
            <v>Q42020</v>
          </cell>
          <cell r="B8980" t="str">
            <v>QTAXCAT3</v>
          </cell>
          <cell r="C8980" t="str">
            <v>T11 Amusements Sales Tax</v>
          </cell>
          <cell r="D8980" t="str">
            <v>U.S. Total</v>
          </cell>
          <cell r="G8980">
            <v>1980000000</v>
          </cell>
        </row>
        <row r="8981">
          <cell r="A8981" t="str">
            <v>Q42020</v>
          </cell>
          <cell r="B8981" t="str">
            <v>QTAXCAT3</v>
          </cell>
          <cell r="C8981" t="str">
            <v>T11 Amusements Sales Tax</v>
          </cell>
          <cell r="D8981" t="str">
            <v>Alabama</v>
          </cell>
          <cell r="G8981">
            <v>0</v>
          </cell>
        </row>
        <row r="8982">
          <cell r="A8982" t="str">
            <v>Q42020</v>
          </cell>
          <cell r="B8982" t="str">
            <v>QTAXCAT3</v>
          </cell>
          <cell r="C8982" t="str">
            <v>T11 Amusements Sales Tax</v>
          </cell>
          <cell r="D8982" t="str">
            <v>Alaska</v>
          </cell>
          <cell r="G8982">
            <v>0</v>
          </cell>
        </row>
        <row r="8983">
          <cell r="A8983" t="str">
            <v>Q42020</v>
          </cell>
          <cell r="B8983" t="str">
            <v>QTAXCAT3</v>
          </cell>
          <cell r="C8983" t="str">
            <v>T11 Amusements Sales Tax</v>
          </cell>
          <cell r="D8983" t="str">
            <v>Arizona</v>
          </cell>
          <cell r="G8983">
            <v>1000000</v>
          </cell>
        </row>
        <row r="8984">
          <cell r="A8984" t="str">
            <v>Q42020</v>
          </cell>
          <cell r="B8984" t="str">
            <v>QTAXCAT3</v>
          </cell>
          <cell r="C8984" t="str">
            <v>T11 Amusements Sales Tax</v>
          </cell>
          <cell r="D8984" t="str">
            <v>Arkansas</v>
          </cell>
          <cell r="G8984">
            <v>14000000</v>
          </cell>
        </row>
        <row r="8985">
          <cell r="A8985" t="str">
            <v>Q42020</v>
          </cell>
          <cell r="B8985" t="str">
            <v>QTAXCAT3</v>
          </cell>
          <cell r="C8985" t="str">
            <v>T11 Amusements Sales Tax</v>
          </cell>
          <cell r="D8985" t="str">
            <v>Colorado</v>
          </cell>
          <cell r="G8985">
            <v>25000000</v>
          </cell>
        </row>
        <row r="8986">
          <cell r="A8986" t="str">
            <v>Q42020</v>
          </cell>
          <cell r="B8986" t="str">
            <v>QTAXCAT3</v>
          </cell>
          <cell r="C8986" t="str">
            <v>T11 Amusements Sales Tax</v>
          </cell>
          <cell r="D8986" t="str">
            <v>Connecticut</v>
          </cell>
          <cell r="G8986">
            <v>70000000</v>
          </cell>
        </row>
        <row r="8987">
          <cell r="A8987" t="str">
            <v>Q42020</v>
          </cell>
          <cell r="B8987" t="str">
            <v>QTAXCAT3</v>
          </cell>
          <cell r="C8987" t="str">
            <v>T11 Amusements Sales Tax</v>
          </cell>
          <cell r="D8987" t="str">
            <v>Florida</v>
          </cell>
          <cell r="G8987">
            <v>51000000</v>
          </cell>
        </row>
        <row r="8988">
          <cell r="A8988" t="str">
            <v>Q42020</v>
          </cell>
          <cell r="B8988" t="str">
            <v>QTAXCAT3</v>
          </cell>
          <cell r="C8988" t="str">
            <v>T11 Amusements Sales Tax</v>
          </cell>
          <cell r="D8988" t="str">
            <v>Illinois</v>
          </cell>
          <cell r="G8988">
            <v>195000000</v>
          </cell>
        </row>
        <row r="8989">
          <cell r="A8989" t="str">
            <v>Q42020</v>
          </cell>
          <cell r="B8989" t="str">
            <v>QTAXCAT3</v>
          </cell>
          <cell r="C8989" t="str">
            <v>T11 Amusements Sales Tax</v>
          </cell>
          <cell r="D8989" t="str">
            <v>Indiana</v>
          </cell>
          <cell r="G8989">
            <v>90000000</v>
          </cell>
        </row>
        <row r="8990">
          <cell r="A8990" t="str">
            <v>Q42020</v>
          </cell>
          <cell r="B8990" t="str">
            <v>QTAXCAT3</v>
          </cell>
          <cell r="C8990" t="str">
            <v>T11 Amusements Sales Tax</v>
          </cell>
          <cell r="D8990" t="str">
            <v>Iowa</v>
          </cell>
          <cell r="G8990">
            <v>79000000</v>
          </cell>
        </row>
        <row r="8991">
          <cell r="A8991" t="str">
            <v>Q42020</v>
          </cell>
          <cell r="B8991" t="str">
            <v>QTAXCAT3</v>
          </cell>
          <cell r="C8991" t="str">
            <v>T11 Amusements Sales Tax</v>
          </cell>
          <cell r="D8991" t="str">
            <v>Kansas</v>
          </cell>
          <cell r="G8991">
            <v>0</v>
          </cell>
        </row>
        <row r="8992">
          <cell r="A8992" t="str">
            <v>Q42020</v>
          </cell>
          <cell r="B8992" t="str">
            <v>QTAXCAT3</v>
          </cell>
          <cell r="C8992" t="str">
            <v>T11 Amusements Sales Tax</v>
          </cell>
          <cell r="D8992" t="str">
            <v>Kentucky</v>
          </cell>
          <cell r="G8992">
            <v>0</v>
          </cell>
        </row>
        <row r="8993">
          <cell r="A8993" t="str">
            <v>Q42020</v>
          </cell>
          <cell r="B8993" t="str">
            <v>QTAXCAT3</v>
          </cell>
          <cell r="C8993" t="str">
            <v>T11 Amusements Sales Tax</v>
          </cell>
          <cell r="D8993" t="str">
            <v>Louisiana</v>
          </cell>
          <cell r="G8993">
            <v>140000000</v>
          </cell>
        </row>
        <row r="8994">
          <cell r="A8994" t="str">
            <v>Q42020</v>
          </cell>
          <cell r="B8994" t="str">
            <v>QTAXCAT3</v>
          </cell>
          <cell r="C8994" t="str">
            <v>T11 Amusements Sales Tax</v>
          </cell>
          <cell r="D8994" t="str">
            <v>Maine</v>
          </cell>
          <cell r="G8994">
            <v>9000000</v>
          </cell>
        </row>
        <row r="8995">
          <cell r="A8995" t="str">
            <v>Q42020</v>
          </cell>
          <cell r="B8995" t="str">
            <v>QTAXCAT3</v>
          </cell>
          <cell r="C8995" t="str">
            <v>T11 Amusements Sales Tax</v>
          </cell>
          <cell r="D8995" t="str">
            <v>Maryland</v>
          </cell>
          <cell r="G8995">
            <v>234000000</v>
          </cell>
        </row>
        <row r="8996">
          <cell r="A8996" t="str">
            <v>Q42020</v>
          </cell>
          <cell r="B8996" t="str">
            <v>QTAXCAT3</v>
          </cell>
          <cell r="C8996" t="str">
            <v>T11 Amusements Sales Tax</v>
          </cell>
          <cell r="D8996" t="str">
            <v>Massachusetts</v>
          </cell>
          <cell r="G8996">
            <v>47000000</v>
          </cell>
        </row>
        <row r="8997">
          <cell r="A8997" t="str">
            <v>Q42020</v>
          </cell>
          <cell r="B8997" t="str">
            <v>QTAXCAT3</v>
          </cell>
          <cell r="C8997" t="str">
            <v>T11 Amusements Sales Tax</v>
          </cell>
          <cell r="D8997" t="str">
            <v>Michigan</v>
          </cell>
          <cell r="G8997">
            <v>12000000</v>
          </cell>
        </row>
        <row r="8998">
          <cell r="A8998" t="str">
            <v>Q42020</v>
          </cell>
          <cell r="B8998" t="str">
            <v>QTAXCAT3</v>
          </cell>
          <cell r="C8998" t="str">
            <v>T11 Amusements Sales Tax</v>
          </cell>
          <cell r="D8998" t="str">
            <v>Minnesota</v>
          </cell>
          <cell r="G8998">
            <v>28000000</v>
          </cell>
        </row>
        <row r="8999">
          <cell r="A8999" t="str">
            <v>Q42020</v>
          </cell>
          <cell r="B8999" t="str">
            <v>QTAXCAT3</v>
          </cell>
          <cell r="C8999" t="str">
            <v>T11 Amusements Sales Tax</v>
          </cell>
          <cell r="D8999" t="str">
            <v>Mississippi</v>
          </cell>
          <cell r="G8999">
            <v>31000000</v>
          </cell>
        </row>
        <row r="9000">
          <cell r="A9000" t="str">
            <v>Q42020</v>
          </cell>
          <cell r="B9000" t="str">
            <v>QTAXCAT3</v>
          </cell>
          <cell r="C9000" t="str">
            <v>T11 Amusements Sales Tax</v>
          </cell>
          <cell r="D9000" t="str">
            <v>Missouri</v>
          </cell>
          <cell r="G9000">
            <v>78000000</v>
          </cell>
        </row>
        <row r="9001">
          <cell r="A9001" t="str">
            <v>Q42020</v>
          </cell>
          <cell r="B9001" t="str">
            <v>QTAXCAT3</v>
          </cell>
          <cell r="C9001" t="str">
            <v>T11 Amusements Sales Tax</v>
          </cell>
          <cell r="D9001" t="str">
            <v>Montana</v>
          </cell>
          <cell r="G9001">
            <v>18000000</v>
          </cell>
        </row>
        <row r="9002">
          <cell r="A9002" t="str">
            <v>Q42020</v>
          </cell>
          <cell r="B9002" t="str">
            <v>QTAXCAT3</v>
          </cell>
          <cell r="C9002" t="str">
            <v>T11 Amusements Sales Tax</v>
          </cell>
          <cell r="D9002" t="str">
            <v>Nebraska</v>
          </cell>
          <cell r="G9002">
            <v>2000000</v>
          </cell>
        </row>
        <row r="9003">
          <cell r="A9003" t="str">
            <v>Q42020</v>
          </cell>
          <cell r="B9003" t="str">
            <v>QTAXCAT3</v>
          </cell>
          <cell r="C9003" t="str">
            <v>T11 Amusements Sales Tax</v>
          </cell>
          <cell r="D9003" t="str">
            <v>Nevada</v>
          </cell>
          <cell r="G9003">
            <v>285000000</v>
          </cell>
        </row>
        <row r="9004">
          <cell r="A9004" t="str">
            <v>Q42020</v>
          </cell>
          <cell r="B9004" t="str">
            <v>QTAXCAT3</v>
          </cell>
          <cell r="C9004" t="str">
            <v>T11 Amusements Sales Tax</v>
          </cell>
          <cell r="D9004" t="str">
            <v>New Hampshire</v>
          </cell>
          <cell r="G9004">
            <v>0</v>
          </cell>
        </row>
        <row r="9005">
          <cell r="A9005" t="str">
            <v>Q42020</v>
          </cell>
          <cell r="B9005" t="str">
            <v>QTAXCAT3</v>
          </cell>
          <cell r="C9005" t="str">
            <v>T11 Amusements Sales Tax</v>
          </cell>
          <cell r="D9005" t="str">
            <v>New Jersey</v>
          </cell>
          <cell r="G9005">
            <v>84000000</v>
          </cell>
        </row>
        <row r="9006">
          <cell r="A9006" t="str">
            <v>Q42020</v>
          </cell>
          <cell r="B9006" t="str">
            <v>QTAXCAT3</v>
          </cell>
          <cell r="C9006" t="str">
            <v>T11 Amusements Sales Tax</v>
          </cell>
          <cell r="D9006" t="str">
            <v>New Mexico</v>
          </cell>
          <cell r="G9006">
            <v>17000000</v>
          </cell>
        </row>
        <row r="9007">
          <cell r="A9007" t="str">
            <v>Q42020</v>
          </cell>
          <cell r="B9007" t="str">
            <v>QTAXCAT3</v>
          </cell>
          <cell r="C9007" t="str">
            <v>T11 Amusements Sales Tax</v>
          </cell>
          <cell r="D9007" t="str">
            <v>New York</v>
          </cell>
          <cell r="G9007">
            <v>0</v>
          </cell>
        </row>
        <row r="9008">
          <cell r="A9008" t="str">
            <v>Q42020</v>
          </cell>
          <cell r="B9008" t="str">
            <v>QTAXCAT3</v>
          </cell>
          <cell r="C9008" t="str">
            <v>T11 Amusements Sales Tax</v>
          </cell>
          <cell r="D9008" t="str">
            <v>North Carolina</v>
          </cell>
          <cell r="G9008">
            <v>0</v>
          </cell>
        </row>
        <row r="9009">
          <cell r="A9009" t="str">
            <v>Q42020</v>
          </cell>
          <cell r="B9009" t="str">
            <v>QTAXCAT3</v>
          </cell>
          <cell r="C9009" t="str">
            <v>T11 Amusements Sales Tax</v>
          </cell>
          <cell r="D9009" t="str">
            <v>North Dakota</v>
          </cell>
          <cell r="G9009">
            <v>5000000</v>
          </cell>
        </row>
        <row r="9010">
          <cell r="A9010" t="str">
            <v>Q42020</v>
          </cell>
          <cell r="B9010" t="str">
            <v>QTAXCAT3</v>
          </cell>
          <cell r="C9010" t="str">
            <v>T11 Amusements Sales Tax</v>
          </cell>
          <cell r="D9010" t="str">
            <v>Ohio</v>
          </cell>
          <cell r="G9010">
            <v>78000000</v>
          </cell>
        </row>
        <row r="9011">
          <cell r="A9011" t="str">
            <v>Q42020</v>
          </cell>
          <cell r="B9011" t="str">
            <v>QTAXCAT3</v>
          </cell>
          <cell r="C9011" t="str">
            <v>T11 Amusements Sales Tax</v>
          </cell>
          <cell r="D9011" t="str">
            <v>Oklahoma</v>
          </cell>
          <cell r="G9011">
            <v>7000000</v>
          </cell>
        </row>
        <row r="9012">
          <cell r="A9012" t="str">
            <v>Q42020</v>
          </cell>
          <cell r="B9012" t="str">
            <v>QTAXCAT3</v>
          </cell>
          <cell r="C9012" t="str">
            <v>T11 Amusements Sales Tax</v>
          </cell>
          <cell r="D9012" t="str">
            <v>Oregon</v>
          </cell>
          <cell r="G9012">
            <v>0</v>
          </cell>
        </row>
        <row r="9013">
          <cell r="A9013" t="str">
            <v>Q42020</v>
          </cell>
          <cell r="B9013" t="str">
            <v>QTAXCAT3</v>
          </cell>
          <cell r="C9013" t="str">
            <v>T11 Amusements Sales Tax</v>
          </cell>
          <cell r="D9013" t="str">
            <v>Pennsylvania</v>
          </cell>
          <cell r="G9013">
            <v>327000000</v>
          </cell>
        </row>
        <row r="9014">
          <cell r="A9014" t="str">
            <v>Q42020</v>
          </cell>
          <cell r="B9014" t="str">
            <v>QTAXCAT3</v>
          </cell>
          <cell r="C9014" t="str">
            <v>T11 Amusements Sales Tax</v>
          </cell>
          <cell r="D9014" t="str">
            <v>South Carolina</v>
          </cell>
          <cell r="G9014">
            <v>8000000</v>
          </cell>
        </row>
        <row r="9015">
          <cell r="A9015" t="str">
            <v>Q42020</v>
          </cell>
          <cell r="B9015" t="str">
            <v>QTAXCAT3</v>
          </cell>
          <cell r="C9015" t="str">
            <v>T11 Amusements Sales Tax</v>
          </cell>
          <cell r="D9015" t="str">
            <v>South Dakota</v>
          </cell>
          <cell r="G9015">
            <v>0</v>
          </cell>
        </row>
        <row r="9016">
          <cell r="A9016" t="str">
            <v>Q42020</v>
          </cell>
          <cell r="B9016" t="str">
            <v>QTAXCAT3</v>
          </cell>
          <cell r="C9016" t="str">
            <v>T11 Amusements Sales Tax</v>
          </cell>
          <cell r="D9016" t="str">
            <v>Texas</v>
          </cell>
          <cell r="G9016">
            <v>4000000</v>
          </cell>
        </row>
        <row r="9017">
          <cell r="A9017" t="str">
            <v>Q42020</v>
          </cell>
          <cell r="B9017" t="str">
            <v>QTAXCAT3</v>
          </cell>
          <cell r="C9017" t="str">
            <v>T11 Amusements Sales Tax</v>
          </cell>
          <cell r="D9017" t="str">
            <v>Vermont</v>
          </cell>
          <cell r="G9017">
            <v>0</v>
          </cell>
        </row>
        <row r="9018">
          <cell r="A9018" t="str">
            <v>Q42020</v>
          </cell>
          <cell r="B9018" t="str">
            <v>QTAXCAT3</v>
          </cell>
          <cell r="C9018" t="str">
            <v>T11 Amusements Sales Tax</v>
          </cell>
          <cell r="D9018" t="str">
            <v>Virginia</v>
          </cell>
          <cell r="G9018">
            <v>29000000</v>
          </cell>
        </row>
        <row r="9019">
          <cell r="A9019" t="str">
            <v>Q42020</v>
          </cell>
          <cell r="B9019" t="str">
            <v>QTAXCAT3</v>
          </cell>
          <cell r="C9019" t="str">
            <v>T11 Amusements Sales Tax</v>
          </cell>
          <cell r="D9019" t="str">
            <v>Washington</v>
          </cell>
          <cell r="G9019">
            <v>1000000</v>
          </cell>
        </row>
        <row r="9020">
          <cell r="A9020" t="str">
            <v>Q42020</v>
          </cell>
          <cell r="B9020" t="str">
            <v>QTAXCAT3</v>
          </cell>
          <cell r="C9020" t="str">
            <v>T11 Amusements Sales Tax</v>
          </cell>
          <cell r="D9020" t="str">
            <v>West Virginia</v>
          </cell>
          <cell r="G9020">
            <v>11000000</v>
          </cell>
        </row>
        <row r="9021">
          <cell r="A9021" t="str">
            <v>Q42020</v>
          </cell>
          <cell r="B9021" t="str">
            <v>QTAXCAT3</v>
          </cell>
          <cell r="C9021" t="str">
            <v>T11 Amusements Sales Tax</v>
          </cell>
          <cell r="D9021" t="str">
            <v>Wisconsin</v>
          </cell>
          <cell r="G9021">
            <v>0</v>
          </cell>
        </row>
        <row r="9022">
          <cell r="A9022" t="str">
            <v>Q42020</v>
          </cell>
          <cell r="B9022" t="str">
            <v>QTAXCAT3</v>
          </cell>
          <cell r="C9022" t="str">
            <v>T11 Amusements Sales Tax</v>
          </cell>
          <cell r="D9022" t="str">
            <v>Wyoming</v>
          </cell>
          <cell r="G9022">
            <v>1000000</v>
          </cell>
        </row>
        <row r="9023">
          <cell r="A9023" t="str">
            <v>Q42020</v>
          </cell>
          <cell r="B9023" t="str">
            <v>QTAXCAT3</v>
          </cell>
          <cell r="C9023" t="str">
            <v>T11 Amusements Sales Tax</v>
          </cell>
          <cell r="D9023" t="str">
            <v>District of Columbia</v>
          </cell>
          <cell r="G9023">
            <v>1000000</v>
          </cell>
        </row>
        <row r="9024">
          <cell r="A9024" t="str">
            <v>Q42020</v>
          </cell>
          <cell r="B9024" t="str">
            <v>QTAXCAT3</v>
          </cell>
          <cell r="C9024" t="str">
            <v>T12 Insurance Premiums Sales Tax</v>
          </cell>
          <cell r="D9024" t="str">
            <v>U.S. Total</v>
          </cell>
          <cell r="G9024">
            <v>6033000000</v>
          </cell>
        </row>
        <row r="9025">
          <cell r="A9025" t="str">
            <v>Q42020</v>
          </cell>
          <cell r="B9025" t="str">
            <v>QTAXCAT3</v>
          </cell>
          <cell r="C9025" t="str">
            <v>T12 Insurance Premiums Sales Tax</v>
          </cell>
          <cell r="D9025" t="str">
            <v>Alabama</v>
          </cell>
          <cell r="G9025">
            <v>100000000</v>
          </cell>
        </row>
        <row r="9026">
          <cell r="A9026" t="str">
            <v>Q42020</v>
          </cell>
          <cell r="B9026" t="str">
            <v>QTAXCAT3</v>
          </cell>
          <cell r="C9026" t="str">
            <v>T12 Insurance Premiums Sales Tax</v>
          </cell>
          <cell r="D9026" t="str">
            <v>Alaska</v>
          </cell>
          <cell r="G9026">
            <v>13000000</v>
          </cell>
        </row>
        <row r="9027">
          <cell r="A9027" t="str">
            <v>Q42020</v>
          </cell>
          <cell r="B9027" t="str">
            <v>QTAXCAT3</v>
          </cell>
          <cell r="C9027" t="str">
            <v>T12 Insurance Premiums Sales Tax</v>
          </cell>
          <cell r="D9027" t="str">
            <v>Arizona</v>
          </cell>
          <cell r="G9027">
            <v>60000000</v>
          </cell>
        </row>
        <row r="9028">
          <cell r="A9028" t="str">
            <v>Q42020</v>
          </cell>
          <cell r="B9028" t="str">
            <v>QTAXCAT3</v>
          </cell>
          <cell r="C9028" t="str">
            <v>T12 Insurance Premiums Sales Tax</v>
          </cell>
          <cell r="D9028" t="str">
            <v>Arkansas</v>
          </cell>
          <cell r="G9028">
            <v>47000000</v>
          </cell>
        </row>
        <row r="9029">
          <cell r="A9029" t="str">
            <v>Q42020</v>
          </cell>
          <cell r="B9029" t="str">
            <v>QTAXCAT3</v>
          </cell>
          <cell r="C9029" t="str">
            <v>T12 Insurance Premiums Sales Tax</v>
          </cell>
          <cell r="D9029" t="str">
            <v>California</v>
          </cell>
          <cell r="G9029">
            <v>1902000000</v>
          </cell>
        </row>
        <row r="9030">
          <cell r="A9030" t="str">
            <v>Q42020</v>
          </cell>
          <cell r="B9030" t="str">
            <v>QTAXCAT3</v>
          </cell>
          <cell r="C9030" t="str">
            <v>T12 Insurance Premiums Sales Tax</v>
          </cell>
          <cell r="D9030" t="str">
            <v>Colorado</v>
          </cell>
          <cell r="G9030">
            <v>73000000</v>
          </cell>
        </row>
        <row r="9031">
          <cell r="A9031" t="str">
            <v>Q42020</v>
          </cell>
          <cell r="B9031" t="str">
            <v>QTAXCAT3</v>
          </cell>
          <cell r="C9031" t="str">
            <v>T12 Insurance Premiums Sales Tax</v>
          </cell>
          <cell r="D9031" t="str">
            <v>Connecticut</v>
          </cell>
          <cell r="G9031">
            <v>34000000</v>
          </cell>
        </row>
        <row r="9032">
          <cell r="A9032" t="str">
            <v>Q42020</v>
          </cell>
          <cell r="B9032" t="str">
            <v>QTAXCAT3</v>
          </cell>
          <cell r="C9032" t="str">
            <v>T12 Insurance Premiums Sales Tax</v>
          </cell>
          <cell r="D9032" t="str">
            <v>Delaware</v>
          </cell>
          <cell r="G9032">
            <v>6000000</v>
          </cell>
        </row>
        <row r="9033">
          <cell r="A9033" t="str">
            <v>Q42020</v>
          </cell>
          <cell r="B9033" t="str">
            <v>QTAXCAT3</v>
          </cell>
          <cell r="C9033" t="str">
            <v>T12 Insurance Premiums Sales Tax</v>
          </cell>
          <cell r="D9033" t="str">
            <v>Florida</v>
          </cell>
          <cell r="G9033">
            <v>210000000</v>
          </cell>
        </row>
        <row r="9034">
          <cell r="A9034" t="str">
            <v>Q42020</v>
          </cell>
          <cell r="B9034" t="str">
            <v>QTAXCAT3</v>
          </cell>
          <cell r="C9034" t="str">
            <v>T12 Insurance Premiums Sales Tax</v>
          </cell>
          <cell r="D9034" t="str">
            <v>Georgia</v>
          </cell>
          <cell r="G9034">
            <v>126000000</v>
          </cell>
        </row>
        <row r="9035">
          <cell r="A9035" t="str">
            <v>Q42020</v>
          </cell>
          <cell r="B9035" t="str">
            <v>QTAXCAT3</v>
          </cell>
          <cell r="C9035" t="str">
            <v>T12 Insurance Premiums Sales Tax</v>
          </cell>
          <cell r="D9035" t="str">
            <v>Hawaii</v>
          </cell>
          <cell r="G9035">
            <v>47000000</v>
          </cell>
        </row>
        <row r="9036">
          <cell r="A9036" t="str">
            <v>Q42020</v>
          </cell>
          <cell r="B9036" t="str">
            <v>QTAXCAT3</v>
          </cell>
          <cell r="C9036" t="str">
            <v>T12 Insurance Premiums Sales Tax</v>
          </cell>
          <cell r="D9036" t="str">
            <v>Idaho</v>
          </cell>
          <cell r="G9036">
            <v>14000000</v>
          </cell>
        </row>
        <row r="9037">
          <cell r="A9037" t="str">
            <v>Q42020</v>
          </cell>
          <cell r="B9037" t="str">
            <v>QTAXCAT3</v>
          </cell>
          <cell r="C9037" t="str">
            <v>T12 Insurance Premiums Sales Tax</v>
          </cell>
          <cell r="D9037" t="str">
            <v>Illinois</v>
          </cell>
          <cell r="G9037">
            <v>67000000</v>
          </cell>
        </row>
        <row r="9038">
          <cell r="A9038" t="str">
            <v>Q42020</v>
          </cell>
          <cell r="B9038" t="str">
            <v>QTAXCAT3</v>
          </cell>
          <cell r="C9038" t="str">
            <v>T12 Insurance Premiums Sales Tax</v>
          </cell>
          <cell r="D9038" t="str">
            <v>Indiana</v>
          </cell>
          <cell r="G9038">
            <v>51000000</v>
          </cell>
        </row>
        <row r="9039">
          <cell r="A9039" t="str">
            <v>Q42020</v>
          </cell>
          <cell r="B9039" t="str">
            <v>QTAXCAT3</v>
          </cell>
          <cell r="C9039" t="str">
            <v>T12 Insurance Premiums Sales Tax</v>
          </cell>
          <cell r="D9039" t="str">
            <v>Iowa</v>
          </cell>
          <cell r="G9039">
            <v>0</v>
          </cell>
        </row>
        <row r="9040">
          <cell r="A9040" t="str">
            <v>Q42020</v>
          </cell>
          <cell r="B9040" t="str">
            <v>QTAXCAT3</v>
          </cell>
          <cell r="C9040" t="str">
            <v>T12 Insurance Premiums Sales Tax</v>
          </cell>
          <cell r="D9040" t="str">
            <v>Kansas</v>
          </cell>
          <cell r="G9040">
            <v>75000000</v>
          </cell>
        </row>
        <row r="9041">
          <cell r="A9041" t="str">
            <v>Q42020</v>
          </cell>
          <cell r="B9041" t="str">
            <v>QTAXCAT3</v>
          </cell>
          <cell r="C9041" t="str">
            <v>T12 Insurance Premiums Sales Tax</v>
          </cell>
          <cell r="D9041" t="str">
            <v>Kentucky</v>
          </cell>
          <cell r="G9041">
            <v>12000000</v>
          </cell>
        </row>
        <row r="9042">
          <cell r="A9042" t="str">
            <v>Q42020</v>
          </cell>
          <cell r="B9042" t="str">
            <v>QTAXCAT3</v>
          </cell>
          <cell r="C9042" t="str">
            <v>T12 Insurance Premiums Sales Tax</v>
          </cell>
          <cell r="D9042" t="str">
            <v>Louisiana</v>
          </cell>
          <cell r="G9042">
            <v>226000000</v>
          </cell>
        </row>
        <row r="9043">
          <cell r="A9043" t="str">
            <v>Q42020</v>
          </cell>
          <cell r="B9043" t="str">
            <v>QTAXCAT3</v>
          </cell>
          <cell r="C9043" t="str">
            <v>T12 Insurance Premiums Sales Tax</v>
          </cell>
          <cell r="D9043" t="str">
            <v>Maine</v>
          </cell>
          <cell r="G9043">
            <v>16000000</v>
          </cell>
        </row>
        <row r="9044">
          <cell r="A9044" t="str">
            <v>Q42020</v>
          </cell>
          <cell r="B9044" t="str">
            <v>QTAXCAT3</v>
          </cell>
          <cell r="C9044" t="str">
            <v>T12 Insurance Premiums Sales Tax</v>
          </cell>
          <cell r="D9044" t="str">
            <v>Maryland</v>
          </cell>
          <cell r="G9044">
            <v>145000000</v>
          </cell>
        </row>
        <row r="9045">
          <cell r="A9045" t="str">
            <v>Q42020</v>
          </cell>
          <cell r="B9045" t="str">
            <v>QTAXCAT3</v>
          </cell>
          <cell r="C9045" t="str">
            <v>T12 Insurance Premiums Sales Tax</v>
          </cell>
          <cell r="D9045" t="str">
            <v>Massachusetts</v>
          </cell>
          <cell r="G9045">
            <v>54000000</v>
          </cell>
        </row>
        <row r="9046">
          <cell r="A9046" t="str">
            <v>Q42020</v>
          </cell>
          <cell r="B9046" t="str">
            <v>QTAXCAT3</v>
          </cell>
          <cell r="C9046" t="str">
            <v>T12 Insurance Premiums Sales Tax</v>
          </cell>
          <cell r="D9046" t="str">
            <v>Michigan</v>
          </cell>
          <cell r="G9046">
            <v>249000000</v>
          </cell>
        </row>
        <row r="9047">
          <cell r="A9047" t="str">
            <v>Q42020</v>
          </cell>
          <cell r="B9047" t="str">
            <v>QTAXCAT3</v>
          </cell>
          <cell r="C9047" t="str">
            <v>T12 Insurance Premiums Sales Tax</v>
          </cell>
          <cell r="D9047" t="str">
            <v>Minnesota</v>
          </cell>
          <cell r="G9047">
            <v>143000000</v>
          </cell>
        </row>
        <row r="9048">
          <cell r="A9048" t="str">
            <v>Q42020</v>
          </cell>
          <cell r="B9048" t="str">
            <v>QTAXCAT3</v>
          </cell>
          <cell r="C9048" t="str">
            <v>T12 Insurance Premiums Sales Tax</v>
          </cell>
          <cell r="D9048" t="str">
            <v>Mississippi</v>
          </cell>
          <cell r="G9048">
            <v>96000000</v>
          </cell>
        </row>
        <row r="9049">
          <cell r="A9049" t="str">
            <v>Q42020</v>
          </cell>
          <cell r="B9049" t="str">
            <v>QTAXCAT3</v>
          </cell>
          <cell r="C9049" t="str">
            <v>T12 Insurance Premiums Sales Tax</v>
          </cell>
          <cell r="D9049" t="str">
            <v>Missouri</v>
          </cell>
          <cell r="G9049">
            <v>83000000</v>
          </cell>
        </row>
        <row r="9050">
          <cell r="A9050" t="str">
            <v>Q42020</v>
          </cell>
          <cell r="B9050" t="str">
            <v>QTAXCAT3</v>
          </cell>
          <cell r="C9050" t="str">
            <v>T12 Insurance Premiums Sales Tax</v>
          </cell>
          <cell r="D9050" t="str">
            <v>Montana</v>
          </cell>
          <cell r="G9050">
            <v>25000000</v>
          </cell>
        </row>
        <row r="9051">
          <cell r="A9051" t="str">
            <v>Q42020</v>
          </cell>
          <cell r="B9051" t="str">
            <v>QTAXCAT3</v>
          </cell>
          <cell r="C9051" t="str">
            <v>T12 Insurance Premiums Sales Tax</v>
          </cell>
          <cell r="D9051" t="str">
            <v>Nebraska</v>
          </cell>
          <cell r="G9051">
            <v>0</v>
          </cell>
        </row>
        <row r="9052">
          <cell r="A9052" t="str">
            <v>Q42020</v>
          </cell>
          <cell r="B9052" t="str">
            <v>QTAXCAT3</v>
          </cell>
          <cell r="C9052" t="str">
            <v>T12 Insurance Premiums Sales Tax</v>
          </cell>
          <cell r="D9052" t="str">
            <v>Nevada</v>
          </cell>
          <cell r="G9052">
            <v>124000000</v>
          </cell>
        </row>
        <row r="9053">
          <cell r="A9053" t="str">
            <v>Q42020</v>
          </cell>
          <cell r="B9053" t="str">
            <v>QTAXCAT3</v>
          </cell>
          <cell r="C9053" t="str">
            <v>T12 Insurance Premiums Sales Tax</v>
          </cell>
          <cell r="D9053" t="str">
            <v>New Hampshire</v>
          </cell>
          <cell r="G9053">
            <v>2000000</v>
          </cell>
        </row>
        <row r="9054">
          <cell r="A9054" t="str">
            <v>Q42020</v>
          </cell>
          <cell r="B9054" t="str">
            <v>QTAXCAT3</v>
          </cell>
          <cell r="C9054" t="str">
            <v>T12 Insurance Premiums Sales Tax</v>
          </cell>
          <cell r="D9054" t="str">
            <v>New Jersey</v>
          </cell>
          <cell r="G9054">
            <v>14000000</v>
          </cell>
        </row>
        <row r="9055">
          <cell r="A9055" t="str">
            <v>Q42020</v>
          </cell>
          <cell r="B9055" t="str">
            <v>QTAXCAT3</v>
          </cell>
          <cell r="C9055" t="str">
            <v>T12 Insurance Premiums Sales Tax</v>
          </cell>
          <cell r="D9055" t="str">
            <v>New Mexico</v>
          </cell>
          <cell r="G9055">
            <v>69000000</v>
          </cell>
        </row>
        <row r="9056">
          <cell r="A9056" t="str">
            <v>Q42020</v>
          </cell>
          <cell r="B9056" t="str">
            <v>QTAXCAT3</v>
          </cell>
          <cell r="C9056" t="str">
            <v>T12 Insurance Premiums Sales Tax</v>
          </cell>
          <cell r="D9056" t="str">
            <v>New York</v>
          </cell>
          <cell r="G9056">
            <v>455000000</v>
          </cell>
        </row>
        <row r="9057">
          <cell r="A9057" t="str">
            <v>Q42020</v>
          </cell>
          <cell r="B9057" t="str">
            <v>QTAXCAT3</v>
          </cell>
          <cell r="C9057" t="str">
            <v>T12 Insurance Premiums Sales Tax</v>
          </cell>
          <cell r="D9057" t="str">
            <v>North Carolina</v>
          </cell>
          <cell r="G9057">
            <v>194000000</v>
          </cell>
        </row>
        <row r="9058">
          <cell r="A9058" t="str">
            <v>Q42020</v>
          </cell>
          <cell r="B9058" t="str">
            <v>QTAXCAT3</v>
          </cell>
          <cell r="C9058" t="str">
            <v>T12 Insurance Premiums Sales Tax</v>
          </cell>
          <cell r="D9058" t="str">
            <v>North Dakota</v>
          </cell>
          <cell r="G9058">
            <v>11000000</v>
          </cell>
        </row>
        <row r="9059">
          <cell r="A9059" t="str">
            <v>Q42020</v>
          </cell>
          <cell r="B9059" t="str">
            <v>QTAXCAT3</v>
          </cell>
          <cell r="C9059" t="str">
            <v>T12 Insurance Premiums Sales Tax</v>
          </cell>
          <cell r="D9059" t="str">
            <v>Ohio</v>
          </cell>
          <cell r="G9059">
            <v>174000000</v>
          </cell>
        </row>
        <row r="9060">
          <cell r="A9060" t="str">
            <v>Q42020</v>
          </cell>
          <cell r="B9060" t="str">
            <v>QTAXCAT3</v>
          </cell>
          <cell r="C9060" t="str">
            <v>T12 Insurance Premiums Sales Tax</v>
          </cell>
          <cell r="D9060" t="str">
            <v>Oklahoma</v>
          </cell>
          <cell r="G9060">
            <v>189000000</v>
          </cell>
        </row>
        <row r="9061">
          <cell r="A9061" t="str">
            <v>Q42020</v>
          </cell>
          <cell r="B9061" t="str">
            <v>QTAXCAT3</v>
          </cell>
          <cell r="C9061" t="str">
            <v>T12 Insurance Premiums Sales Tax</v>
          </cell>
          <cell r="D9061" t="str">
            <v>Oregon</v>
          </cell>
          <cell r="G9061">
            <v>33000000</v>
          </cell>
        </row>
        <row r="9062">
          <cell r="A9062" t="str">
            <v>Q42020</v>
          </cell>
          <cell r="B9062" t="str">
            <v>QTAXCAT3</v>
          </cell>
          <cell r="C9062" t="str">
            <v>T12 Insurance Premiums Sales Tax</v>
          </cell>
          <cell r="D9062" t="str">
            <v>Pennsylvania</v>
          </cell>
          <cell r="G9062">
            <v>0</v>
          </cell>
        </row>
        <row r="9063">
          <cell r="A9063" t="str">
            <v>Q42020</v>
          </cell>
          <cell r="B9063" t="str">
            <v>QTAXCAT3</v>
          </cell>
          <cell r="C9063" t="str">
            <v>T12 Insurance Premiums Sales Tax</v>
          </cell>
          <cell r="D9063" t="str">
            <v>Rhode Island</v>
          </cell>
          <cell r="G9063">
            <v>28000000</v>
          </cell>
        </row>
        <row r="9064">
          <cell r="A9064" t="str">
            <v>Q42020</v>
          </cell>
          <cell r="B9064" t="str">
            <v>QTAXCAT3</v>
          </cell>
          <cell r="C9064" t="str">
            <v>T12 Insurance Premiums Sales Tax</v>
          </cell>
          <cell r="D9064" t="str">
            <v>South Carolina</v>
          </cell>
          <cell r="G9064">
            <v>60000000</v>
          </cell>
        </row>
        <row r="9065">
          <cell r="A9065" t="str">
            <v>Q42020</v>
          </cell>
          <cell r="B9065" t="str">
            <v>QTAXCAT3</v>
          </cell>
          <cell r="C9065" t="str">
            <v>T12 Insurance Premiums Sales Tax</v>
          </cell>
          <cell r="D9065" t="str">
            <v>South Dakota</v>
          </cell>
          <cell r="G9065">
            <v>25000000</v>
          </cell>
        </row>
        <row r="9066">
          <cell r="A9066" t="str">
            <v>Q42020</v>
          </cell>
          <cell r="B9066" t="str">
            <v>QTAXCAT3</v>
          </cell>
          <cell r="C9066" t="str">
            <v>T12 Insurance Premiums Sales Tax</v>
          </cell>
          <cell r="D9066" t="str">
            <v>Tennessee</v>
          </cell>
          <cell r="G9066">
            <v>263000000</v>
          </cell>
        </row>
        <row r="9067">
          <cell r="A9067" t="str">
            <v>Q42020</v>
          </cell>
          <cell r="B9067" t="str">
            <v>QTAXCAT3</v>
          </cell>
          <cell r="C9067" t="str">
            <v>T12 Insurance Premiums Sales Tax</v>
          </cell>
          <cell r="D9067" t="str">
            <v>Texas</v>
          </cell>
          <cell r="G9067">
            <v>82000000</v>
          </cell>
        </row>
        <row r="9068">
          <cell r="A9068" t="str">
            <v>Q42020</v>
          </cell>
          <cell r="B9068" t="str">
            <v>QTAXCAT3</v>
          </cell>
          <cell r="C9068" t="str">
            <v>T12 Insurance Premiums Sales Tax</v>
          </cell>
          <cell r="D9068" t="str">
            <v>Utah</v>
          </cell>
          <cell r="G9068">
            <v>40000000</v>
          </cell>
        </row>
        <row r="9069">
          <cell r="A9069" t="str">
            <v>Q42020</v>
          </cell>
          <cell r="B9069" t="str">
            <v>QTAXCAT3</v>
          </cell>
          <cell r="C9069" t="str">
            <v>T12 Insurance Premiums Sales Tax</v>
          </cell>
          <cell r="D9069" t="str">
            <v>Vermont</v>
          </cell>
          <cell r="G9069">
            <v>9000000</v>
          </cell>
        </row>
        <row r="9070">
          <cell r="A9070" t="str">
            <v>Q42020</v>
          </cell>
          <cell r="B9070" t="str">
            <v>QTAXCAT3</v>
          </cell>
          <cell r="C9070" t="str">
            <v>T12 Insurance Premiums Sales Tax</v>
          </cell>
          <cell r="D9070" t="str">
            <v>Virginia</v>
          </cell>
          <cell r="G9070">
            <v>143000000</v>
          </cell>
        </row>
        <row r="9071">
          <cell r="A9071" t="str">
            <v>Q42020</v>
          </cell>
          <cell r="B9071" t="str">
            <v>QTAXCAT3</v>
          </cell>
          <cell r="C9071" t="str">
            <v>T12 Insurance Premiums Sales Tax</v>
          </cell>
          <cell r="D9071" t="str">
            <v>Washington</v>
          </cell>
          <cell r="G9071">
            <v>160000000</v>
          </cell>
        </row>
        <row r="9072">
          <cell r="A9072" t="str">
            <v>Q42020</v>
          </cell>
          <cell r="B9072" t="str">
            <v>QTAXCAT3</v>
          </cell>
          <cell r="C9072" t="str">
            <v>T12 Insurance Premiums Sales Tax</v>
          </cell>
          <cell r="D9072" t="str">
            <v>West Virginia</v>
          </cell>
          <cell r="G9072">
            <v>31000000</v>
          </cell>
        </row>
        <row r="9073">
          <cell r="A9073" t="str">
            <v>Q42020</v>
          </cell>
          <cell r="B9073" t="str">
            <v>QTAXCAT3</v>
          </cell>
          <cell r="C9073" t="str">
            <v>T12 Insurance Premiums Sales Tax</v>
          </cell>
          <cell r="D9073" t="str">
            <v>Wisconsin</v>
          </cell>
          <cell r="G9073">
            <v>47000000</v>
          </cell>
        </row>
        <row r="9074">
          <cell r="A9074" t="str">
            <v>Q42020</v>
          </cell>
          <cell r="B9074" t="str">
            <v>QTAXCAT3</v>
          </cell>
          <cell r="C9074" t="str">
            <v>T12 Insurance Premiums Sales Tax</v>
          </cell>
          <cell r="D9074" t="str">
            <v>Wyoming</v>
          </cell>
          <cell r="G9074">
            <v>7000000</v>
          </cell>
        </row>
        <row r="9075">
          <cell r="A9075" t="str">
            <v>Q42020</v>
          </cell>
          <cell r="B9075" t="str">
            <v>QTAXCAT3</v>
          </cell>
          <cell r="C9075" t="str">
            <v>T12 Insurance Premiums Sales Tax</v>
          </cell>
          <cell r="D9075" t="str">
            <v>District of Columbia</v>
          </cell>
          <cell r="G9075">
            <v>0</v>
          </cell>
        </row>
        <row r="9076">
          <cell r="A9076" t="str">
            <v>Q42020</v>
          </cell>
          <cell r="B9076" t="str">
            <v>QTAXCAT3</v>
          </cell>
          <cell r="C9076" t="str">
            <v>T13 Motor Fuels Sales Tax</v>
          </cell>
          <cell r="D9076" t="str">
            <v>U.S. Total</v>
          </cell>
          <cell r="G9076">
            <v>12902000000</v>
          </cell>
        </row>
        <row r="9077">
          <cell r="A9077" t="str">
            <v>Q42020</v>
          </cell>
          <cell r="B9077" t="str">
            <v>QTAXCAT3</v>
          </cell>
          <cell r="C9077" t="str">
            <v>T13 Motor Fuels Sales Tax</v>
          </cell>
          <cell r="D9077" t="str">
            <v>Alabama</v>
          </cell>
          <cell r="G9077">
            <v>220000000</v>
          </cell>
        </row>
        <row r="9078">
          <cell r="A9078" t="str">
            <v>Q42020</v>
          </cell>
          <cell r="B9078" t="str">
            <v>QTAXCAT3</v>
          </cell>
          <cell r="C9078" t="str">
            <v>T13 Motor Fuels Sales Tax</v>
          </cell>
          <cell r="D9078" t="str">
            <v>Alaska</v>
          </cell>
          <cell r="G9078">
            <v>10000000</v>
          </cell>
        </row>
        <row r="9079">
          <cell r="A9079" t="str">
            <v>Q42020</v>
          </cell>
          <cell r="B9079" t="str">
            <v>QTAXCAT3</v>
          </cell>
          <cell r="C9079" t="str">
            <v>T13 Motor Fuels Sales Tax</v>
          </cell>
          <cell r="D9079" t="str">
            <v>Arizona</v>
          </cell>
          <cell r="G9079">
            <v>226000000</v>
          </cell>
        </row>
        <row r="9080">
          <cell r="A9080" t="str">
            <v>Q42020</v>
          </cell>
          <cell r="B9080" t="str">
            <v>QTAXCAT3</v>
          </cell>
          <cell r="C9080" t="str">
            <v>T13 Motor Fuels Sales Tax</v>
          </cell>
          <cell r="D9080" t="str">
            <v>Arkansas</v>
          </cell>
          <cell r="G9080">
            <v>147000000</v>
          </cell>
        </row>
        <row r="9081">
          <cell r="A9081" t="str">
            <v>Q42020</v>
          </cell>
          <cell r="B9081" t="str">
            <v>QTAXCAT3</v>
          </cell>
          <cell r="C9081" t="str">
            <v>T13 Motor Fuels Sales Tax</v>
          </cell>
          <cell r="D9081" t="str">
            <v>California</v>
          </cell>
          <cell r="G9081">
            <v>1735000000</v>
          </cell>
        </row>
        <row r="9082">
          <cell r="A9082" t="str">
            <v>Q42020</v>
          </cell>
          <cell r="B9082" t="str">
            <v>QTAXCAT3</v>
          </cell>
          <cell r="C9082" t="str">
            <v>T13 Motor Fuels Sales Tax</v>
          </cell>
          <cell r="D9082" t="str">
            <v>Colorado</v>
          </cell>
          <cell r="G9082">
            <v>164000000</v>
          </cell>
        </row>
        <row r="9083">
          <cell r="A9083" t="str">
            <v>Q42020</v>
          </cell>
          <cell r="B9083" t="str">
            <v>QTAXCAT3</v>
          </cell>
          <cell r="C9083" t="str">
            <v>T13 Motor Fuels Sales Tax</v>
          </cell>
          <cell r="D9083" t="str">
            <v>Connecticut</v>
          </cell>
          <cell r="G9083">
            <v>117000000</v>
          </cell>
        </row>
        <row r="9084">
          <cell r="A9084" t="str">
            <v>Q42020</v>
          </cell>
          <cell r="B9084" t="str">
            <v>QTAXCAT3</v>
          </cell>
          <cell r="C9084" t="str">
            <v>T13 Motor Fuels Sales Tax</v>
          </cell>
          <cell r="D9084" t="str">
            <v>Delaware</v>
          </cell>
          <cell r="G9084">
            <v>30000000</v>
          </cell>
        </row>
        <row r="9085">
          <cell r="A9085" t="str">
            <v>Q42020</v>
          </cell>
          <cell r="B9085" t="str">
            <v>QTAXCAT3</v>
          </cell>
          <cell r="C9085" t="str">
            <v>T13 Motor Fuels Sales Tax</v>
          </cell>
          <cell r="D9085" t="str">
            <v>Florida</v>
          </cell>
          <cell r="G9085">
            <v>924000000</v>
          </cell>
        </row>
        <row r="9086">
          <cell r="A9086" t="str">
            <v>Q42020</v>
          </cell>
          <cell r="B9086" t="str">
            <v>QTAXCAT3</v>
          </cell>
          <cell r="C9086" t="str">
            <v>T13 Motor Fuels Sales Tax</v>
          </cell>
          <cell r="D9086" t="str">
            <v>Georgia</v>
          </cell>
          <cell r="G9086">
            <v>463000000</v>
          </cell>
        </row>
        <row r="9087">
          <cell r="A9087" t="str">
            <v>Q42020</v>
          </cell>
          <cell r="B9087" t="str">
            <v>QTAXCAT3</v>
          </cell>
          <cell r="C9087" t="str">
            <v>T13 Motor Fuels Sales Tax</v>
          </cell>
          <cell r="D9087" t="str">
            <v>Hawaii</v>
          </cell>
          <cell r="G9087">
            <v>17000000</v>
          </cell>
        </row>
        <row r="9088">
          <cell r="A9088" t="str">
            <v>Q42020</v>
          </cell>
          <cell r="B9088" t="str">
            <v>QTAXCAT3</v>
          </cell>
          <cell r="C9088" t="str">
            <v>T13 Motor Fuels Sales Tax</v>
          </cell>
          <cell r="D9088" t="str">
            <v>Idaho</v>
          </cell>
          <cell r="G9088">
            <v>109000000</v>
          </cell>
        </row>
        <row r="9089">
          <cell r="A9089" t="str">
            <v>Q42020</v>
          </cell>
          <cell r="B9089" t="str">
            <v>QTAXCAT3</v>
          </cell>
          <cell r="C9089" t="str">
            <v>T13 Motor Fuels Sales Tax</v>
          </cell>
          <cell r="D9089" t="str">
            <v>Illinois</v>
          </cell>
          <cell r="G9089">
            <v>593000000</v>
          </cell>
        </row>
        <row r="9090">
          <cell r="A9090" t="str">
            <v>Q42020</v>
          </cell>
          <cell r="B9090" t="str">
            <v>QTAXCAT3</v>
          </cell>
          <cell r="C9090" t="str">
            <v>T13 Motor Fuels Sales Tax</v>
          </cell>
          <cell r="D9090" t="str">
            <v>Indiana</v>
          </cell>
          <cell r="G9090">
            <v>367000000</v>
          </cell>
        </row>
        <row r="9091">
          <cell r="A9091" t="str">
            <v>Q42020</v>
          </cell>
          <cell r="B9091" t="str">
            <v>QTAXCAT3</v>
          </cell>
          <cell r="C9091" t="str">
            <v>T13 Motor Fuels Sales Tax</v>
          </cell>
          <cell r="D9091" t="str">
            <v>Iowa</v>
          </cell>
          <cell r="G9091">
            <v>179000000</v>
          </cell>
        </row>
        <row r="9092">
          <cell r="A9092" t="str">
            <v>Q42020</v>
          </cell>
          <cell r="B9092" t="str">
            <v>QTAXCAT3</v>
          </cell>
          <cell r="C9092" t="str">
            <v>T13 Motor Fuels Sales Tax</v>
          </cell>
          <cell r="D9092" t="str">
            <v>Kansas</v>
          </cell>
          <cell r="G9092">
            <v>114000000</v>
          </cell>
        </row>
        <row r="9093">
          <cell r="A9093" t="str">
            <v>Q42020</v>
          </cell>
          <cell r="B9093" t="str">
            <v>QTAXCAT3</v>
          </cell>
          <cell r="C9093" t="str">
            <v>T13 Motor Fuels Sales Tax</v>
          </cell>
          <cell r="D9093" t="str">
            <v>Kentucky</v>
          </cell>
          <cell r="G9093">
            <v>186000000</v>
          </cell>
        </row>
        <row r="9094">
          <cell r="A9094" t="str">
            <v>Q42020</v>
          </cell>
          <cell r="B9094" t="str">
            <v>QTAXCAT3</v>
          </cell>
          <cell r="C9094" t="str">
            <v>T13 Motor Fuels Sales Tax</v>
          </cell>
          <cell r="D9094" t="str">
            <v>Louisiana</v>
          </cell>
          <cell r="G9094">
            <v>119000000</v>
          </cell>
        </row>
        <row r="9095">
          <cell r="A9095" t="str">
            <v>Q42020</v>
          </cell>
          <cell r="B9095" t="str">
            <v>QTAXCAT3</v>
          </cell>
          <cell r="C9095" t="str">
            <v>T13 Motor Fuels Sales Tax</v>
          </cell>
          <cell r="D9095" t="str">
            <v>Maine</v>
          </cell>
          <cell r="G9095">
            <v>61000000</v>
          </cell>
        </row>
        <row r="9096">
          <cell r="A9096" t="str">
            <v>Q42020</v>
          </cell>
          <cell r="B9096" t="str">
            <v>QTAXCAT3</v>
          </cell>
          <cell r="C9096" t="str">
            <v>T13 Motor Fuels Sales Tax</v>
          </cell>
          <cell r="D9096" t="str">
            <v>Maryland</v>
          </cell>
          <cell r="G9096">
            <v>246000000</v>
          </cell>
        </row>
        <row r="9097">
          <cell r="A9097" t="str">
            <v>Q42020</v>
          </cell>
          <cell r="B9097" t="str">
            <v>QTAXCAT3</v>
          </cell>
          <cell r="C9097" t="str">
            <v>T13 Motor Fuels Sales Tax</v>
          </cell>
          <cell r="D9097" t="str">
            <v>Massachusetts</v>
          </cell>
          <cell r="G9097">
            <v>167000000</v>
          </cell>
        </row>
        <row r="9098">
          <cell r="A9098" t="str">
            <v>Q42020</v>
          </cell>
          <cell r="B9098" t="str">
            <v>QTAXCAT3</v>
          </cell>
          <cell r="C9098" t="str">
            <v>T13 Motor Fuels Sales Tax</v>
          </cell>
          <cell r="D9098" t="str">
            <v>Michigan</v>
          </cell>
          <cell r="G9098">
            <v>327000000</v>
          </cell>
        </row>
        <row r="9099">
          <cell r="A9099" t="str">
            <v>Q42020</v>
          </cell>
          <cell r="B9099" t="str">
            <v>QTAXCAT3</v>
          </cell>
          <cell r="C9099" t="str">
            <v>T13 Motor Fuels Sales Tax</v>
          </cell>
          <cell r="D9099" t="str">
            <v>Minnesota</v>
          </cell>
          <cell r="G9099">
            <v>214000000</v>
          </cell>
        </row>
        <row r="9100">
          <cell r="A9100" t="str">
            <v>Q42020</v>
          </cell>
          <cell r="B9100" t="str">
            <v>QTAXCAT3</v>
          </cell>
          <cell r="C9100" t="str">
            <v>T13 Motor Fuels Sales Tax</v>
          </cell>
          <cell r="D9100" t="str">
            <v>Mississippi</v>
          </cell>
          <cell r="G9100">
            <v>112000000</v>
          </cell>
        </row>
        <row r="9101">
          <cell r="A9101" t="str">
            <v>Q42020</v>
          </cell>
          <cell r="B9101" t="str">
            <v>QTAXCAT3</v>
          </cell>
          <cell r="C9101" t="str">
            <v>T13 Motor Fuels Sales Tax</v>
          </cell>
          <cell r="D9101" t="str">
            <v>Missouri</v>
          </cell>
          <cell r="G9101">
            <v>186000000</v>
          </cell>
        </row>
        <row r="9102">
          <cell r="A9102" t="str">
            <v>Q42020</v>
          </cell>
          <cell r="B9102" t="str">
            <v>QTAXCAT3</v>
          </cell>
          <cell r="C9102" t="str">
            <v>T13 Motor Fuels Sales Tax</v>
          </cell>
          <cell r="D9102" t="str">
            <v>Montana</v>
          </cell>
          <cell r="G9102">
            <v>74000000</v>
          </cell>
        </row>
        <row r="9103">
          <cell r="A9103" t="str">
            <v>Q42020</v>
          </cell>
          <cell r="B9103" t="str">
            <v>QTAXCAT3</v>
          </cell>
          <cell r="C9103" t="str">
            <v>T13 Motor Fuels Sales Tax</v>
          </cell>
          <cell r="D9103" t="str">
            <v>Nebraska</v>
          </cell>
          <cell r="G9103">
            <v>112000000</v>
          </cell>
        </row>
        <row r="9104">
          <cell r="A9104" t="str">
            <v>Q42020</v>
          </cell>
          <cell r="B9104" t="str">
            <v>QTAXCAT3</v>
          </cell>
          <cell r="C9104" t="str">
            <v>T13 Motor Fuels Sales Tax</v>
          </cell>
          <cell r="D9104" t="str">
            <v>Nevada</v>
          </cell>
          <cell r="G9104">
            <v>117000000</v>
          </cell>
        </row>
        <row r="9105">
          <cell r="A9105" t="str">
            <v>Q42020</v>
          </cell>
          <cell r="B9105" t="str">
            <v>QTAXCAT3</v>
          </cell>
          <cell r="C9105" t="str">
            <v>T13 Motor Fuels Sales Tax</v>
          </cell>
          <cell r="D9105" t="str">
            <v>New Hampshire</v>
          </cell>
          <cell r="G9105">
            <v>30000000</v>
          </cell>
        </row>
        <row r="9106">
          <cell r="A9106" t="str">
            <v>Q42020</v>
          </cell>
          <cell r="B9106" t="str">
            <v>QTAXCAT3</v>
          </cell>
          <cell r="C9106" t="str">
            <v>T13 Motor Fuels Sales Tax</v>
          </cell>
          <cell r="D9106" t="str">
            <v>New Jersey</v>
          </cell>
          <cell r="G9106">
            <v>108000000</v>
          </cell>
        </row>
        <row r="9107">
          <cell r="A9107" t="str">
            <v>Q42020</v>
          </cell>
          <cell r="B9107" t="str">
            <v>QTAXCAT3</v>
          </cell>
          <cell r="C9107" t="str">
            <v>T13 Motor Fuels Sales Tax</v>
          </cell>
          <cell r="D9107" t="str">
            <v>New Mexico</v>
          </cell>
          <cell r="G9107">
            <v>62000000</v>
          </cell>
        </row>
        <row r="9108">
          <cell r="A9108" t="str">
            <v>Q42020</v>
          </cell>
          <cell r="B9108" t="str">
            <v>QTAXCAT3</v>
          </cell>
          <cell r="C9108" t="str">
            <v>T13 Motor Fuels Sales Tax</v>
          </cell>
          <cell r="D9108" t="str">
            <v>New York</v>
          </cell>
          <cell r="G9108">
            <v>376000000</v>
          </cell>
        </row>
        <row r="9109">
          <cell r="A9109" t="str">
            <v>Q42020</v>
          </cell>
          <cell r="B9109" t="str">
            <v>QTAXCAT3</v>
          </cell>
          <cell r="C9109" t="str">
            <v>T13 Motor Fuels Sales Tax</v>
          </cell>
          <cell r="D9109" t="str">
            <v>North Carolina</v>
          </cell>
          <cell r="G9109">
            <v>508000000</v>
          </cell>
        </row>
        <row r="9110">
          <cell r="A9110" t="str">
            <v>Q42020</v>
          </cell>
          <cell r="B9110" t="str">
            <v>QTAXCAT3</v>
          </cell>
          <cell r="C9110" t="str">
            <v>T13 Motor Fuels Sales Tax</v>
          </cell>
          <cell r="D9110" t="str">
            <v>North Dakota</v>
          </cell>
          <cell r="G9110">
            <v>45000000</v>
          </cell>
        </row>
        <row r="9111">
          <cell r="A9111" t="str">
            <v>Q42020</v>
          </cell>
          <cell r="B9111" t="str">
            <v>QTAXCAT3</v>
          </cell>
          <cell r="C9111" t="str">
            <v>T13 Motor Fuels Sales Tax</v>
          </cell>
          <cell r="D9111" t="str">
            <v>Ohio</v>
          </cell>
          <cell r="G9111">
            <v>670000000</v>
          </cell>
        </row>
        <row r="9112">
          <cell r="A9112" t="str">
            <v>Q42020</v>
          </cell>
          <cell r="B9112" t="str">
            <v>QTAXCAT3</v>
          </cell>
          <cell r="C9112" t="str">
            <v>T13 Motor Fuels Sales Tax</v>
          </cell>
          <cell r="D9112" t="str">
            <v>Oklahoma</v>
          </cell>
          <cell r="G9112">
            <v>137000000</v>
          </cell>
        </row>
        <row r="9113">
          <cell r="A9113" t="str">
            <v>Q42020</v>
          </cell>
          <cell r="B9113" t="str">
            <v>QTAXCAT3</v>
          </cell>
          <cell r="C9113" t="str">
            <v>T13 Motor Fuels Sales Tax</v>
          </cell>
          <cell r="D9113" t="str">
            <v>Oregon</v>
          </cell>
          <cell r="G9113">
            <v>139000000</v>
          </cell>
        </row>
        <row r="9114">
          <cell r="A9114" t="str">
            <v>Q42020</v>
          </cell>
          <cell r="B9114" t="str">
            <v>QTAXCAT3</v>
          </cell>
          <cell r="C9114" t="str">
            <v>T13 Motor Fuels Sales Tax</v>
          </cell>
          <cell r="D9114" t="str">
            <v>Pennsylvania</v>
          </cell>
          <cell r="G9114">
            <v>749000000</v>
          </cell>
        </row>
        <row r="9115">
          <cell r="A9115" t="str">
            <v>Q42020</v>
          </cell>
          <cell r="B9115" t="str">
            <v>QTAXCAT3</v>
          </cell>
          <cell r="C9115" t="str">
            <v>T13 Motor Fuels Sales Tax</v>
          </cell>
          <cell r="D9115" t="str">
            <v>Rhode Island</v>
          </cell>
          <cell r="G9115">
            <v>32000000</v>
          </cell>
        </row>
        <row r="9116">
          <cell r="A9116" t="str">
            <v>Q42020</v>
          </cell>
          <cell r="B9116" t="str">
            <v>QTAXCAT3</v>
          </cell>
          <cell r="C9116" t="str">
            <v>T13 Motor Fuels Sales Tax</v>
          </cell>
          <cell r="D9116" t="str">
            <v>South Carolina</v>
          </cell>
          <cell r="G9116">
            <v>212000000</v>
          </cell>
        </row>
        <row r="9117">
          <cell r="A9117" t="str">
            <v>Q42020</v>
          </cell>
          <cell r="B9117" t="str">
            <v>QTAXCAT3</v>
          </cell>
          <cell r="C9117" t="str">
            <v>T13 Motor Fuels Sales Tax</v>
          </cell>
          <cell r="D9117" t="str">
            <v>South Dakota</v>
          </cell>
          <cell r="G9117">
            <v>52000000</v>
          </cell>
        </row>
        <row r="9118">
          <cell r="A9118" t="str">
            <v>Q42020</v>
          </cell>
          <cell r="B9118" t="str">
            <v>QTAXCAT3</v>
          </cell>
          <cell r="C9118" t="str">
            <v>T13 Motor Fuels Sales Tax</v>
          </cell>
          <cell r="D9118" t="str">
            <v>Tennessee</v>
          </cell>
          <cell r="G9118">
            <v>304000000</v>
          </cell>
        </row>
        <row r="9119">
          <cell r="A9119" t="str">
            <v>Q42020</v>
          </cell>
          <cell r="B9119" t="str">
            <v>QTAXCAT3</v>
          </cell>
          <cell r="C9119" t="str">
            <v>T13 Motor Fuels Sales Tax</v>
          </cell>
          <cell r="D9119" t="str">
            <v>Texas</v>
          </cell>
          <cell r="G9119">
            <v>890000000</v>
          </cell>
        </row>
        <row r="9120">
          <cell r="A9120" t="str">
            <v>Q42020</v>
          </cell>
          <cell r="B9120" t="str">
            <v>QTAXCAT3</v>
          </cell>
          <cell r="C9120" t="str">
            <v>T13 Motor Fuels Sales Tax</v>
          </cell>
          <cell r="D9120" t="str">
            <v>Utah</v>
          </cell>
          <cell r="G9120">
            <v>150000000</v>
          </cell>
        </row>
        <row r="9121">
          <cell r="A9121" t="str">
            <v>Q42020</v>
          </cell>
          <cell r="B9121" t="str">
            <v>QTAXCAT3</v>
          </cell>
          <cell r="C9121" t="str">
            <v>T13 Motor Fuels Sales Tax</v>
          </cell>
          <cell r="D9121" t="str">
            <v>Vermont</v>
          </cell>
          <cell r="G9121">
            <v>27000000</v>
          </cell>
        </row>
        <row r="9122">
          <cell r="A9122" t="str">
            <v>Q42020</v>
          </cell>
          <cell r="B9122" t="str">
            <v>QTAXCAT3</v>
          </cell>
          <cell r="C9122" t="str">
            <v>T13 Motor Fuels Sales Tax</v>
          </cell>
          <cell r="D9122" t="str">
            <v>Virginia</v>
          </cell>
          <cell r="G9122">
            <v>299000000</v>
          </cell>
        </row>
        <row r="9123">
          <cell r="A9123" t="str">
            <v>Q42020</v>
          </cell>
          <cell r="B9123" t="str">
            <v>QTAXCAT3</v>
          </cell>
          <cell r="C9123" t="str">
            <v>T13 Motor Fuels Sales Tax</v>
          </cell>
          <cell r="D9123" t="str">
            <v>Washington</v>
          </cell>
          <cell r="G9123">
            <v>381000000</v>
          </cell>
        </row>
        <row r="9124">
          <cell r="A9124" t="str">
            <v>Q42020</v>
          </cell>
          <cell r="B9124" t="str">
            <v>QTAXCAT3</v>
          </cell>
          <cell r="C9124" t="str">
            <v>T13 Motor Fuels Sales Tax</v>
          </cell>
          <cell r="D9124" t="str">
            <v>West Virginia</v>
          </cell>
          <cell r="G9124">
            <v>100000000</v>
          </cell>
        </row>
        <row r="9125">
          <cell r="A9125" t="str">
            <v>Q42020</v>
          </cell>
          <cell r="B9125" t="str">
            <v>QTAXCAT3</v>
          </cell>
          <cell r="C9125" t="str">
            <v>T13 Motor Fuels Sales Tax</v>
          </cell>
          <cell r="D9125" t="str">
            <v>Wisconsin</v>
          </cell>
          <cell r="G9125">
            <v>261000000</v>
          </cell>
        </row>
        <row r="9126">
          <cell r="A9126" t="str">
            <v>Q42020</v>
          </cell>
          <cell r="B9126" t="str">
            <v>QTAXCAT3</v>
          </cell>
          <cell r="C9126" t="str">
            <v>T13 Motor Fuels Sales Tax</v>
          </cell>
          <cell r="D9126" t="str">
            <v>Wyoming</v>
          </cell>
          <cell r="G9126">
            <v>34000000</v>
          </cell>
        </row>
        <row r="9127">
          <cell r="A9127" t="str">
            <v>Q42020</v>
          </cell>
          <cell r="B9127" t="str">
            <v>QTAXCAT3</v>
          </cell>
          <cell r="C9127" t="str">
            <v>T13 Motor Fuels Sales Tax</v>
          </cell>
          <cell r="D9127" t="str">
            <v>District of Columbia</v>
          </cell>
          <cell r="G9127">
            <v>5000000</v>
          </cell>
        </row>
        <row r="9128">
          <cell r="A9128" t="str">
            <v>Q42020</v>
          </cell>
          <cell r="B9128" t="str">
            <v>QTAXCAT3</v>
          </cell>
          <cell r="C9128" t="str">
            <v>T14 Pari-Mutuels Sales Tax</v>
          </cell>
          <cell r="D9128" t="str">
            <v>U.S. Total</v>
          </cell>
          <cell r="G9128">
            <v>60000000</v>
          </cell>
        </row>
        <row r="9129">
          <cell r="A9129" t="str">
            <v>Q42020</v>
          </cell>
          <cell r="B9129" t="str">
            <v>QTAXCAT3</v>
          </cell>
          <cell r="C9129" t="str">
            <v>T14 Pari-Mutuels Sales Tax</v>
          </cell>
          <cell r="D9129" t="str">
            <v>Alabama</v>
          </cell>
          <cell r="G9129">
            <v>1000000</v>
          </cell>
        </row>
        <row r="9130">
          <cell r="A9130" t="str">
            <v>Q42020</v>
          </cell>
          <cell r="B9130" t="str">
            <v>QTAXCAT3</v>
          </cell>
          <cell r="C9130" t="str">
            <v>T14 Pari-Mutuels Sales Tax</v>
          </cell>
          <cell r="D9130" t="str">
            <v>Arizona</v>
          </cell>
          <cell r="G9130">
            <v>0</v>
          </cell>
        </row>
        <row r="9131">
          <cell r="A9131" t="str">
            <v>Q42020</v>
          </cell>
          <cell r="B9131" t="str">
            <v>QTAXCAT3</v>
          </cell>
          <cell r="C9131" t="str">
            <v>T14 Pari-Mutuels Sales Tax</v>
          </cell>
          <cell r="D9131" t="str">
            <v>Arkansas</v>
          </cell>
          <cell r="G9131">
            <v>0</v>
          </cell>
        </row>
        <row r="9132">
          <cell r="A9132" t="str">
            <v>Q42020</v>
          </cell>
          <cell r="B9132" t="str">
            <v>QTAXCAT3</v>
          </cell>
          <cell r="C9132" t="str">
            <v>T14 Pari-Mutuels Sales Tax</v>
          </cell>
          <cell r="D9132" t="str">
            <v>California</v>
          </cell>
          <cell r="G9132">
            <v>5000000</v>
          </cell>
        </row>
        <row r="9133">
          <cell r="A9133" t="str">
            <v>Q42020</v>
          </cell>
          <cell r="B9133" t="str">
            <v>QTAXCAT3</v>
          </cell>
          <cell r="C9133" t="str">
            <v>T14 Pari-Mutuels Sales Tax</v>
          </cell>
          <cell r="D9133" t="str">
            <v>Colorado</v>
          </cell>
          <cell r="G9133">
            <v>0</v>
          </cell>
        </row>
        <row r="9134">
          <cell r="A9134" t="str">
            <v>Q42020</v>
          </cell>
          <cell r="B9134" t="str">
            <v>QTAXCAT3</v>
          </cell>
          <cell r="C9134" t="str">
            <v>T14 Pari-Mutuels Sales Tax</v>
          </cell>
          <cell r="D9134" t="str">
            <v>Connecticut</v>
          </cell>
          <cell r="G9134">
            <v>2000000</v>
          </cell>
        </row>
        <row r="9135">
          <cell r="A9135" t="str">
            <v>Q42020</v>
          </cell>
          <cell r="B9135" t="str">
            <v>QTAXCAT3</v>
          </cell>
          <cell r="C9135" t="str">
            <v>T14 Pari-Mutuels Sales Tax</v>
          </cell>
          <cell r="D9135" t="str">
            <v>Delaware</v>
          </cell>
          <cell r="G9135">
            <v>0</v>
          </cell>
        </row>
        <row r="9136">
          <cell r="A9136" t="str">
            <v>Q42020</v>
          </cell>
          <cell r="B9136" t="str">
            <v>QTAXCAT3</v>
          </cell>
          <cell r="C9136" t="str">
            <v>T14 Pari-Mutuels Sales Tax</v>
          </cell>
          <cell r="D9136" t="str">
            <v>Florida</v>
          </cell>
          <cell r="G9136">
            <v>3000000</v>
          </cell>
        </row>
        <row r="9137">
          <cell r="A9137" t="str">
            <v>Q42020</v>
          </cell>
          <cell r="B9137" t="str">
            <v>QTAXCAT3</v>
          </cell>
          <cell r="C9137" t="str">
            <v>T14 Pari-Mutuels Sales Tax</v>
          </cell>
          <cell r="D9137" t="str">
            <v>Idaho</v>
          </cell>
          <cell r="G9137">
            <v>0</v>
          </cell>
        </row>
        <row r="9138">
          <cell r="A9138" t="str">
            <v>Q42020</v>
          </cell>
          <cell r="B9138" t="str">
            <v>QTAXCAT3</v>
          </cell>
          <cell r="C9138" t="str">
            <v>T14 Pari-Mutuels Sales Tax</v>
          </cell>
          <cell r="D9138" t="str">
            <v>Illinois</v>
          </cell>
          <cell r="G9138">
            <v>2000000</v>
          </cell>
        </row>
        <row r="9139">
          <cell r="A9139" t="str">
            <v>Q42020</v>
          </cell>
          <cell r="B9139" t="str">
            <v>QTAXCAT3</v>
          </cell>
          <cell r="C9139" t="str">
            <v>T14 Pari-Mutuels Sales Tax</v>
          </cell>
          <cell r="D9139" t="str">
            <v>Indiana</v>
          </cell>
          <cell r="G9139">
            <v>24000000</v>
          </cell>
        </row>
        <row r="9140">
          <cell r="A9140" t="str">
            <v>Q42020</v>
          </cell>
          <cell r="B9140" t="str">
            <v>QTAXCAT3</v>
          </cell>
          <cell r="C9140" t="str">
            <v>T14 Pari-Mutuels Sales Tax</v>
          </cell>
          <cell r="D9140" t="str">
            <v>Iowa</v>
          </cell>
          <cell r="G9140">
            <v>1000000</v>
          </cell>
        </row>
        <row r="9141">
          <cell r="A9141" t="str">
            <v>Q42020</v>
          </cell>
          <cell r="B9141" t="str">
            <v>QTAXCAT3</v>
          </cell>
          <cell r="C9141" t="str">
            <v>T14 Pari-Mutuels Sales Tax</v>
          </cell>
          <cell r="D9141" t="str">
            <v>Kansas</v>
          </cell>
          <cell r="G9141">
            <v>0</v>
          </cell>
        </row>
        <row r="9142">
          <cell r="A9142" t="str">
            <v>Q42020</v>
          </cell>
          <cell r="B9142" t="str">
            <v>QTAXCAT3</v>
          </cell>
          <cell r="C9142" t="str">
            <v>T14 Pari-Mutuels Sales Tax</v>
          </cell>
          <cell r="D9142" t="str">
            <v>Kentucky</v>
          </cell>
          <cell r="G9142">
            <v>7000000</v>
          </cell>
        </row>
        <row r="9143">
          <cell r="A9143" t="str">
            <v>Q42020</v>
          </cell>
          <cell r="B9143" t="str">
            <v>QTAXCAT3</v>
          </cell>
          <cell r="C9143" t="str">
            <v>T14 Pari-Mutuels Sales Tax</v>
          </cell>
          <cell r="D9143" t="str">
            <v>Louisiana</v>
          </cell>
          <cell r="G9143">
            <v>1000000</v>
          </cell>
        </row>
        <row r="9144">
          <cell r="A9144" t="str">
            <v>Q42020</v>
          </cell>
          <cell r="B9144" t="str">
            <v>QTAXCAT3</v>
          </cell>
          <cell r="C9144" t="str">
            <v>T14 Pari-Mutuels Sales Tax</v>
          </cell>
          <cell r="D9144" t="str">
            <v>Maine</v>
          </cell>
          <cell r="G9144">
            <v>0</v>
          </cell>
        </row>
        <row r="9145">
          <cell r="A9145" t="str">
            <v>Q42020</v>
          </cell>
          <cell r="B9145" t="str">
            <v>QTAXCAT3</v>
          </cell>
          <cell r="C9145" t="str">
            <v>T14 Pari-Mutuels Sales Tax</v>
          </cell>
          <cell r="D9145" t="str">
            <v>Maryland</v>
          </cell>
          <cell r="G9145">
            <v>0</v>
          </cell>
        </row>
        <row r="9146">
          <cell r="A9146" t="str">
            <v>Q42020</v>
          </cell>
          <cell r="B9146" t="str">
            <v>QTAXCAT3</v>
          </cell>
          <cell r="C9146" t="str">
            <v>T14 Pari-Mutuels Sales Tax</v>
          </cell>
          <cell r="D9146" t="str">
            <v>Massachusetts</v>
          </cell>
          <cell r="G9146">
            <v>0</v>
          </cell>
        </row>
        <row r="9147">
          <cell r="A9147" t="str">
            <v>Q42020</v>
          </cell>
          <cell r="B9147" t="str">
            <v>QTAXCAT3</v>
          </cell>
          <cell r="C9147" t="str">
            <v>T14 Pari-Mutuels Sales Tax</v>
          </cell>
          <cell r="D9147" t="str">
            <v>Michigan</v>
          </cell>
          <cell r="G9147">
            <v>0</v>
          </cell>
        </row>
        <row r="9148">
          <cell r="A9148" t="str">
            <v>Q42020</v>
          </cell>
          <cell r="B9148" t="str">
            <v>QTAXCAT3</v>
          </cell>
          <cell r="C9148" t="str">
            <v>T14 Pari-Mutuels Sales Tax</v>
          </cell>
          <cell r="D9148" t="str">
            <v>Minnesota</v>
          </cell>
          <cell r="G9148">
            <v>1000000</v>
          </cell>
        </row>
        <row r="9149">
          <cell r="A9149" t="str">
            <v>Q42020</v>
          </cell>
          <cell r="B9149" t="str">
            <v>QTAXCAT3</v>
          </cell>
          <cell r="C9149" t="str">
            <v>T14 Pari-Mutuels Sales Tax</v>
          </cell>
          <cell r="D9149" t="str">
            <v>Montana</v>
          </cell>
          <cell r="G9149">
            <v>0</v>
          </cell>
        </row>
        <row r="9150">
          <cell r="A9150" t="str">
            <v>Q42020</v>
          </cell>
          <cell r="B9150" t="str">
            <v>QTAXCAT3</v>
          </cell>
          <cell r="C9150" t="str">
            <v>T14 Pari-Mutuels Sales Tax</v>
          </cell>
          <cell r="D9150" t="str">
            <v>Nebraska</v>
          </cell>
          <cell r="G9150">
            <v>0</v>
          </cell>
        </row>
        <row r="9151">
          <cell r="A9151" t="str">
            <v>Q42020</v>
          </cell>
          <cell r="B9151" t="str">
            <v>QTAXCAT3</v>
          </cell>
          <cell r="C9151" t="str">
            <v>T14 Pari-Mutuels Sales Tax</v>
          </cell>
          <cell r="D9151" t="str">
            <v>New Hampshire</v>
          </cell>
          <cell r="G9151">
            <v>0</v>
          </cell>
        </row>
        <row r="9152">
          <cell r="A9152" t="str">
            <v>Q42020</v>
          </cell>
          <cell r="B9152" t="str">
            <v>QTAXCAT3</v>
          </cell>
          <cell r="C9152" t="str">
            <v>T14 Pari-Mutuels Sales Tax</v>
          </cell>
          <cell r="D9152" t="str">
            <v>New Mexico</v>
          </cell>
          <cell r="G9152">
            <v>0</v>
          </cell>
        </row>
        <row r="9153">
          <cell r="A9153" t="str">
            <v>Q42020</v>
          </cell>
          <cell r="B9153" t="str">
            <v>QTAXCAT3</v>
          </cell>
          <cell r="C9153" t="str">
            <v>T14 Pari-Mutuels Sales Tax</v>
          </cell>
          <cell r="D9153" t="str">
            <v>New York</v>
          </cell>
          <cell r="G9153">
            <v>4000000</v>
          </cell>
        </row>
        <row r="9154">
          <cell r="A9154" t="str">
            <v>Q42020</v>
          </cell>
          <cell r="B9154" t="str">
            <v>QTAXCAT3</v>
          </cell>
          <cell r="C9154" t="str">
            <v>T14 Pari-Mutuels Sales Tax</v>
          </cell>
          <cell r="D9154" t="str">
            <v>North Dakota</v>
          </cell>
          <cell r="G9154">
            <v>1000000</v>
          </cell>
        </row>
        <row r="9155">
          <cell r="A9155" t="str">
            <v>Q42020</v>
          </cell>
          <cell r="B9155" t="str">
            <v>QTAXCAT3</v>
          </cell>
          <cell r="C9155" t="str">
            <v>T14 Pari-Mutuels Sales Tax</v>
          </cell>
          <cell r="D9155" t="str">
            <v>Ohio</v>
          </cell>
          <cell r="G9155">
            <v>1000000</v>
          </cell>
        </row>
        <row r="9156">
          <cell r="A9156" t="str">
            <v>Q42020</v>
          </cell>
          <cell r="B9156" t="str">
            <v>QTAXCAT3</v>
          </cell>
          <cell r="C9156" t="str">
            <v>T14 Pari-Mutuels Sales Tax</v>
          </cell>
          <cell r="D9156" t="str">
            <v>Oklahoma</v>
          </cell>
          <cell r="G9156">
            <v>0</v>
          </cell>
        </row>
        <row r="9157">
          <cell r="A9157" t="str">
            <v>Q42020</v>
          </cell>
          <cell r="B9157" t="str">
            <v>QTAXCAT3</v>
          </cell>
          <cell r="C9157" t="str">
            <v>T14 Pari-Mutuels Sales Tax</v>
          </cell>
          <cell r="D9157" t="str">
            <v>Oregon</v>
          </cell>
          <cell r="G9157">
            <v>0</v>
          </cell>
        </row>
        <row r="9158">
          <cell r="A9158" t="str">
            <v>Q42020</v>
          </cell>
          <cell r="B9158" t="str">
            <v>QTAXCAT3</v>
          </cell>
          <cell r="C9158" t="str">
            <v>T14 Pari-Mutuels Sales Tax</v>
          </cell>
          <cell r="D9158" t="str">
            <v>Pennsylvania</v>
          </cell>
          <cell r="G9158">
            <v>2000000</v>
          </cell>
        </row>
        <row r="9159">
          <cell r="A9159" t="str">
            <v>Q42020</v>
          </cell>
          <cell r="B9159" t="str">
            <v>QTAXCAT3</v>
          </cell>
          <cell r="C9159" t="str">
            <v>T14 Pari-Mutuels Sales Tax</v>
          </cell>
          <cell r="D9159" t="str">
            <v>Rhode Island</v>
          </cell>
          <cell r="G9159">
            <v>0</v>
          </cell>
        </row>
        <row r="9160">
          <cell r="A9160" t="str">
            <v>Q42020</v>
          </cell>
          <cell r="B9160" t="str">
            <v>QTAXCAT3</v>
          </cell>
          <cell r="C9160" t="str">
            <v>T14 Pari-Mutuels Sales Tax</v>
          </cell>
          <cell r="D9160" t="str">
            <v>South Dakota</v>
          </cell>
          <cell r="G9160">
            <v>0</v>
          </cell>
        </row>
        <row r="9161">
          <cell r="A9161" t="str">
            <v>Q42020</v>
          </cell>
          <cell r="B9161" t="str">
            <v>QTAXCAT3</v>
          </cell>
          <cell r="C9161" t="str">
            <v>T14 Pari-Mutuels Sales Tax</v>
          </cell>
          <cell r="D9161" t="str">
            <v>Texas</v>
          </cell>
          <cell r="G9161">
            <v>1000000</v>
          </cell>
        </row>
        <row r="9162">
          <cell r="A9162" t="str">
            <v>Q42020</v>
          </cell>
          <cell r="B9162" t="str">
            <v>QTAXCAT3</v>
          </cell>
          <cell r="C9162" t="str">
            <v>T14 Pari-Mutuels Sales Tax</v>
          </cell>
          <cell r="D9162" t="str">
            <v>Virginia</v>
          </cell>
          <cell r="G9162">
            <v>0</v>
          </cell>
        </row>
        <row r="9163">
          <cell r="A9163" t="str">
            <v>Q42020</v>
          </cell>
          <cell r="B9163" t="str">
            <v>QTAXCAT3</v>
          </cell>
          <cell r="C9163" t="str">
            <v>T14 Pari-Mutuels Sales Tax</v>
          </cell>
          <cell r="D9163" t="str">
            <v>Washington</v>
          </cell>
          <cell r="G9163">
            <v>0</v>
          </cell>
        </row>
        <row r="9164">
          <cell r="A9164" t="str">
            <v>Q42020</v>
          </cell>
          <cell r="B9164" t="str">
            <v>QTAXCAT3</v>
          </cell>
          <cell r="C9164" t="str">
            <v>T14 Pari-Mutuels Sales Tax</v>
          </cell>
          <cell r="D9164" t="str">
            <v>West Virginia</v>
          </cell>
          <cell r="G9164">
            <v>1000000</v>
          </cell>
        </row>
        <row r="9165">
          <cell r="A9165" t="str">
            <v>Q42020</v>
          </cell>
          <cell r="B9165" t="str">
            <v>QTAXCAT3</v>
          </cell>
          <cell r="C9165" t="str">
            <v>T14 Pari-Mutuels Sales Tax</v>
          </cell>
          <cell r="D9165" t="str">
            <v>Wisconsin</v>
          </cell>
          <cell r="G9165">
            <v>0</v>
          </cell>
        </row>
        <row r="9166">
          <cell r="A9166" t="str">
            <v>Q42020</v>
          </cell>
          <cell r="B9166" t="str">
            <v>QTAXCAT3</v>
          </cell>
          <cell r="C9166" t="str">
            <v>T14 Pari-Mutuels Sales Tax</v>
          </cell>
          <cell r="D9166" t="str">
            <v>Wyoming</v>
          </cell>
          <cell r="G9166">
            <v>2000000</v>
          </cell>
        </row>
        <row r="9167">
          <cell r="A9167" t="str">
            <v>Q42020</v>
          </cell>
          <cell r="B9167" t="str">
            <v>QTAXCAT3</v>
          </cell>
          <cell r="C9167" t="str">
            <v>T15 Public Utilities Sales Tax</v>
          </cell>
          <cell r="D9167" t="str">
            <v>U.S. Total</v>
          </cell>
          <cell r="G9167">
            <v>2570000000</v>
          </cell>
        </row>
        <row r="9168">
          <cell r="A9168" t="str">
            <v>Q42020</v>
          </cell>
          <cell r="B9168" t="str">
            <v>QTAXCAT3</v>
          </cell>
          <cell r="C9168" t="str">
            <v>T15 Public Utilities Sales Tax</v>
          </cell>
          <cell r="D9168" t="str">
            <v>Alabama</v>
          </cell>
          <cell r="G9168">
            <v>162000000</v>
          </cell>
        </row>
        <row r="9169">
          <cell r="A9169" t="str">
            <v>Q42020</v>
          </cell>
          <cell r="B9169" t="str">
            <v>QTAXCAT3</v>
          </cell>
          <cell r="C9169" t="str">
            <v>T15 Public Utilities Sales Tax</v>
          </cell>
          <cell r="D9169" t="str">
            <v>Alaska</v>
          </cell>
          <cell r="G9169">
            <v>0</v>
          </cell>
        </row>
        <row r="9170">
          <cell r="A9170" t="str">
            <v>Q42020</v>
          </cell>
          <cell r="B9170" t="str">
            <v>QTAXCAT3</v>
          </cell>
          <cell r="C9170" t="str">
            <v>T15 Public Utilities Sales Tax</v>
          </cell>
          <cell r="D9170" t="str">
            <v>Arizona</v>
          </cell>
          <cell r="G9170">
            <v>6000000</v>
          </cell>
        </row>
        <row r="9171">
          <cell r="A9171" t="str">
            <v>Q42020</v>
          </cell>
          <cell r="B9171" t="str">
            <v>QTAXCAT3</v>
          </cell>
          <cell r="C9171" t="str">
            <v>T15 Public Utilities Sales Tax</v>
          </cell>
          <cell r="D9171" t="str">
            <v>Arkansas</v>
          </cell>
          <cell r="G9171">
            <v>0</v>
          </cell>
        </row>
        <row r="9172">
          <cell r="A9172" t="str">
            <v>Q42020</v>
          </cell>
          <cell r="B9172" t="str">
            <v>QTAXCAT3</v>
          </cell>
          <cell r="C9172" t="str">
            <v>T15 Public Utilities Sales Tax</v>
          </cell>
          <cell r="D9172" t="str">
            <v>California</v>
          </cell>
          <cell r="G9172">
            <v>86000000</v>
          </cell>
        </row>
        <row r="9173">
          <cell r="A9173" t="str">
            <v>Q42020</v>
          </cell>
          <cell r="B9173" t="str">
            <v>QTAXCAT3</v>
          </cell>
          <cell r="C9173" t="str">
            <v>T15 Public Utilities Sales Tax</v>
          </cell>
          <cell r="D9173" t="str">
            <v>Connecticut</v>
          </cell>
          <cell r="G9173">
            <v>72000000</v>
          </cell>
        </row>
        <row r="9174">
          <cell r="A9174" t="str">
            <v>Q42020</v>
          </cell>
          <cell r="B9174" t="str">
            <v>QTAXCAT3</v>
          </cell>
          <cell r="C9174" t="str">
            <v>T15 Public Utilities Sales Tax</v>
          </cell>
          <cell r="D9174" t="str">
            <v>Delaware</v>
          </cell>
          <cell r="G9174">
            <v>8000000</v>
          </cell>
        </row>
        <row r="9175">
          <cell r="A9175" t="str">
            <v>Q42020</v>
          </cell>
          <cell r="B9175" t="str">
            <v>QTAXCAT3</v>
          </cell>
          <cell r="C9175" t="str">
            <v>T15 Public Utilities Sales Tax</v>
          </cell>
          <cell r="D9175" t="str">
            <v>Florida</v>
          </cell>
          <cell r="G9175">
            <v>575000000</v>
          </cell>
        </row>
        <row r="9176">
          <cell r="A9176" t="str">
            <v>Q42020</v>
          </cell>
          <cell r="B9176" t="str">
            <v>QTAXCAT3</v>
          </cell>
          <cell r="C9176" t="str">
            <v>T15 Public Utilities Sales Tax</v>
          </cell>
          <cell r="D9176" t="str">
            <v>Georgia</v>
          </cell>
          <cell r="G9176">
            <v>0</v>
          </cell>
        </row>
        <row r="9177">
          <cell r="A9177" t="str">
            <v>Q42020</v>
          </cell>
          <cell r="B9177" t="str">
            <v>QTAXCAT3</v>
          </cell>
          <cell r="C9177" t="str">
            <v>T15 Public Utilities Sales Tax</v>
          </cell>
          <cell r="D9177" t="str">
            <v>Hawaii</v>
          </cell>
          <cell r="G9177">
            <v>32000000</v>
          </cell>
        </row>
        <row r="9178">
          <cell r="A9178" t="str">
            <v>Q42020</v>
          </cell>
          <cell r="B9178" t="str">
            <v>QTAXCAT3</v>
          </cell>
          <cell r="C9178" t="str">
            <v>T15 Public Utilities Sales Tax</v>
          </cell>
          <cell r="D9178" t="str">
            <v>Idaho</v>
          </cell>
          <cell r="G9178">
            <v>0</v>
          </cell>
        </row>
        <row r="9179">
          <cell r="A9179" t="str">
            <v>Q42020</v>
          </cell>
          <cell r="B9179" t="str">
            <v>QTAXCAT3</v>
          </cell>
          <cell r="C9179" t="str">
            <v>T15 Public Utilities Sales Tax</v>
          </cell>
          <cell r="D9179" t="str">
            <v>Illinois</v>
          </cell>
          <cell r="G9179">
            <v>305000000</v>
          </cell>
        </row>
        <row r="9180">
          <cell r="A9180" t="str">
            <v>Q42020</v>
          </cell>
          <cell r="B9180" t="str">
            <v>QTAXCAT3</v>
          </cell>
          <cell r="C9180" t="str">
            <v>T15 Public Utilities Sales Tax</v>
          </cell>
          <cell r="D9180" t="str">
            <v>Indiana</v>
          </cell>
          <cell r="G9180">
            <v>59000000</v>
          </cell>
        </row>
        <row r="9181">
          <cell r="A9181" t="str">
            <v>Q42020</v>
          </cell>
          <cell r="B9181" t="str">
            <v>QTAXCAT3</v>
          </cell>
          <cell r="C9181" t="str">
            <v>T15 Public Utilities Sales Tax</v>
          </cell>
          <cell r="D9181" t="str">
            <v>Iowa</v>
          </cell>
          <cell r="G9181">
            <v>21000000</v>
          </cell>
        </row>
        <row r="9182">
          <cell r="A9182" t="str">
            <v>Q42020</v>
          </cell>
          <cell r="B9182" t="str">
            <v>QTAXCAT3</v>
          </cell>
          <cell r="C9182" t="str">
            <v>T15 Public Utilities Sales Tax</v>
          </cell>
          <cell r="D9182" t="str">
            <v>Kansas</v>
          </cell>
          <cell r="G9182">
            <v>0</v>
          </cell>
        </row>
        <row r="9183">
          <cell r="A9183" t="str">
            <v>Q42020</v>
          </cell>
          <cell r="B9183" t="str">
            <v>QTAXCAT3</v>
          </cell>
          <cell r="C9183" t="str">
            <v>T15 Public Utilities Sales Tax</v>
          </cell>
          <cell r="D9183" t="str">
            <v>Kentucky</v>
          </cell>
          <cell r="G9183">
            <v>19000000</v>
          </cell>
        </row>
        <row r="9184">
          <cell r="A9184" t="str">
            <v>Q42020</v>
          </cell>
          <cell r="B9184" t="str">
            <v>QTAXCAT3</v>
          </cell>
          <cell r="C9184" t="str">
            <v>T15 Public Utilities Sales Tax</v>
          </cell>
          <cell r="D9184" t="str">
            <v>Louisiana</v>
          </cell>
          <cell r="G9184">
            <v>1000000</v>
          </cell>
        </row>
        <row r="9185">
          <cell r="A9185" t="str">
            <v>Q42020</v>
          </cell>
          <cell r="B9185" t="str">
            <v>QTAXCAT3</v>
          </cell>
          <cell r="C9185" t="str">
            <v>T15 Public Utilities Sales Tax</v>
          </cell>
          <cell r="D9185" t="str">
            <v>Maine</v>
          </cell>
          <cell r="G9185">
            <v>2000000</v>
          </cell>
        </row>
        <row r="9186">
          <cell r="A9186" t="str">
            <v>Q42020</v>
          </cell>
          <cell r="B9186" t="str">
            <v>QTAXCAT3</v>
          </cell>
          <cell r="C9186" t="str">
            <v>T15 Public Utilities Sales Tax</v>
          </cell>
          <cell r="D9186" t="str">
            <v>Maryland</v>
          </cell>
          <cell r="G9186">
            <v>33000000</v>
          </cell>
        </row>
        <row r="9187">
          <cell r="A9187" t="str">
            <v>Q42020</v>
          </cell>
          <cell r="B9187" t="str">
            <v>QTAXCAT3</v>
          </cell>
          <cell r="C9187" t="str">
            <v>T15 Public Utilities Sales Tax</v>
          </cell>
          <cell r="D9187" t="str">
            <v>Massachusetts</v>
          </cell>
          <cell r="G9187">
            <v>6000000</v>
          </cell>
        </row>
        <row r="9188">
          <cell r="A9188" t="str">
            <v>Q42020</v>
          </cell>
          <cell r="B9188" t="str">
            <v>QTAXCAT3</v>
          </cell>
          <cell r="C9188" t="str">
            <v>T15 Public Utilities Sales Tax</v>
          </cell>
          <cell r="D9188" t="str">
            <v>Michigan</v>
          </cell>
          <cell r="G9188">
            <v>9000000</v>
          </cell>
        </row>
        <row r="9189">
          <cell r="A9189" t="str">
            <v>Q42020</v>
          </cell>
          <cell r="B9189" t="str">
            <v>QTAXCAT3</v>
          </cell>
          <cell r="C9189" t="str">
            <v>T15 Public Utilities Sales Tax</v>
          </cell>
          <cell r="D9189" t="str">
            <v>Minnesota</v>
          </cell>
          <cell r="G9189">
            <v>27000000</v>
          </cell>
        </row>
        <row r="9190">
          <cell r="A9190" t="str">
            <v>Q42020</v>
          </cell>
          <cell r="B9190" t="str">
            <v>QTAXCAT3</v>
          </cell>
          <cell r="C9190" t="str">
            <v>T15 Public Utilities Sales Tax</v>
          </cell>
          <cell r="D9190" t="str">
            <v>Mississippi</v>
          </cell>
          <cell r="G9190">
            <v>0</v>
          </cell>
        </row>
        <row r="9191">
          <cell r="A9191" t="str">
            <v>Q42020</v>
          </cell>
          <cell r="B9191" t="str">
            <v>QTAXCAT3</v>
          </cell>
          <cell r="C9191" t="str">
            <v>T15 Public Utilities Sales Tax</v>
          </cell>
          <cell r="D9191" t="str">
            <v>Missouri</v>
          </cell>
          <cell r="G9191">
            <v>0</v>
          </cell>
        </row>
        <row r="9192">
          <cell r="A9192" t="str">
            <v>Q42020</v>
          </cell>
          <cell r="B9192" t="str">
            <v>QTAXCAT3</v>
          </cell>
          <cell r="C9192" t="str">
            <v>T15 Public Utilities Sales Tax</v>
          </cell>
          <cell r="D9192" t="str">
            <v>Montana</v>
          </cell>
          <cell r="G9192">
            <v>11000000</v>
          </cell>
        </row>
        <row r="9193">
          <cell r="A9193" t="str">
            <v>Q42020</v>
          </cell>
          <cell r="B9193" t="str">
            <v>QTAXCAT3</v>
          </cell>
          <cell r="C9193" t="str">
            <v>T15 Public Utilities Sales Tax</v>
          </cell>
          <cell r="D9193" t="str">
            <v>Nebraska</v>
          </cell>
          <cell r="G9193">
            <v>11000000</v>
          </cell>
        </row>
        <row r="9194">
          <cell r="A9194" t="str">
            <v>Q42020</v>
          </cell>
          <cell r="B9194" t="str">
            <v>QTAXCAT3</v>
          </cell>
          <cell r="C9194" t="str">
            <v>T15 Public Utilities Sales Tax</v>
          </cell>
          <cell r="D9194" t="str">
            <v>Nevada</v>
          </cell>
          <cell r="G9194">
            <v>22000000</v>
          </cell>
        </row>
        <row r="9195">
          <cell r="A9195" t="str">
            <v>Q42020</v>
          </cell>
          <cell r="B9195" t="str">
            <v>QTAXCAT3</v>
          </cell>
          <cell r="C9195" t="str">
            <v>T15 Public Utilities Sales Tax</v>
          </cell>
          <cell r="D9195" t="str">
            <v>New Hampshire</v>
          </cell>
          <cell r="G9195">
            <v>12000000</v>
          </cell>
        </row>
        <row r="9196">
          <cell r="A9196" t="str">
            <v>Q42020</v>
          </cell>
          <cell r="B9196" t="str">
            <v>QTAXCAT3</v>
          </cell>
          <cell r="C9196" t="str">
            <v>T15 Public Utilities Sales Tax</v>
          </cell>
          <cell r="D9196" t="str">
            <v>New Jersey</v>
          </cell>
          <cell r="G9196">
            <v>87000000</v>
          </cell>
        </row>
        <row r="9197">
          <cell r="A9197" t="str">
            <v>Q42020</v>
          </cell>
          <cell r="B9197" t="str">
            <v>QTAXCAT3</v>
          </cell>
          <cell r="C9197" t="str">
            <v>T15 Public Utilities Sales Tax</v>
          </cell>
          <cell r="D9197" t="str">
            <v>New Mexico</v>
          </cell>
          <cell r="G9197">
            <v>2000000</v>
          </cell>
        </row>
        <row r="9198">
          <cell r="A9198" t="str">
            <v>Q42020</v>
          </cell>
          <cell r="B9198" t="str">
            <v>QTAXCAT3</v>
          </cell>
          <cell r="C9198" t="str">
            <v>T15 Public Utilities Sales Tax</v>
          </cell>
          <cell r="D9198" t="str">
            <v>New York</v>
          </cell>
          <cell r="G9198">
            <v>168000000</v>
          </cell>
        </row>
        <row r="9199">
          <cell r="A9199" t="str">
            <v>Q42020</v>
          </cell>
          <cell r="B9199" t="str">
            <v>QTAXCAT3</v>
          </cell>
          <cell r="C9199" t="str">
            <v>T15 Public Utilities Sales Tax</v>
          </cell>
          <cell r="D9199" t="str">
            <v>North Carolina</v>
          </cell>
          <cell r="G9199">
            <v>0</v>
          </cell>
        </row>
        <row r="9200">
          <cell r="A9200" t="str">
            <v>Q42020</v>
          </cell>
          <cell r="B9200" t="str">
            <v>QTAXCAT3</v>
          </cell>
          <cell r="C9200" t="str">
            <v>T15 Public Utilities Sales Tax</v>
          </cell>
          <cell r="D9200" t="str">
            <v>North Dakota</v>
          </cell>
          <cell r="G9200">
            <v>12000000</v>
          </cell>
        </row>
        <row r="9201">
          <cell r="A9201" t="str">
            <v>Q42020</v>
          </cell>
          <cell r="B9201" t="str">
            <v>QTAXCAT3</v>
          </cell>
          <cell r="C9201" t="str">
            <v>T15 Public Utilities Sales Tax</v>
          </cell>
          <cell r="D9201" t="str">
            <v>Ohio</v>
          </cell>
          <cell r="G9201">
            <v>155000000</v>
          </cell>
        </row>
        <row r="9202">
          <cell r="A9202" t="str">
            <v>Q42020</v>
          </cell>
          <cell r="B9202" t="str">
            <v>QTAXCAT3</v>
          </cell>
          <cell r="C9202" t="str">
            <v>T15 Public Utilities Sales Tax</v>
          </cell>
          <cell r="D9202" t="str">
            <v>Oklahoma</v>
          </cell>
          <cell r="G9202">
            <v>20000000</v>
          </cell>
        </row>
        <row r="9203">
          <cell r="A9203" t="str">
            <v>Q42020</v>
          </cell>
          <cell r="B9203" t="str">
            <v>QTAXCAT3</v>
          </cell>
          <cell r="C9203" t="str">
            <v>T15 Public Utilities Sales Tax</v>
          </cell>
          <cell r="D9203" t="str">
            <v>Oregon</v>
          </cell>
          <cell r="G9203">
            <v>0</v>
          </cell>
        </row>
        <row r="9204">
          <cell r="A9204" t="str">
            <v>Q42020</v>
          </cell>
          <cell r="B9204" t="str">
            <v>QTAXCAT3</v>
          </cell>
          <cell r="C9204" t="str">
            <v>T15 Public Utilities Sales Tax</v>
          </cell>
          <cell r="D9204" t="str">
            <v>Pennsylvania</v>
          </cell>
          <cell r="G9204">
            <v>8000000</v>
          </cell>
        </row>
        <row r="9205">
          <cell r="A9205" t="str">
            <v>Q42020</v>
          </cell>
          <cell r="B9205" t="str">
            <v>QTAXCAT3</v>
          </cell>
          <cell r="C9205" t="str">
            <v>T15 Public Utilities Sales Tax</v>
          </cell>
          <cell r="D9205" t="str">
            <v>Rhode Island</v>
          </cell>
          <cell r="G9205">
            <v>22000000</v>
          </cell>
        </row>
        <row r="9206">
          <cell r="A9206" t="str">
            <v>Q42020</v>
          </cell>
          <cell r="B9206" t="str">
            <v>QTAXCAT3</v>
          </cell>
          <cell r="C9206" t="str">
            <v>T15 Public Utilities Sales Tax</v>
          </cell>
          <cell r="D9206" t="str">
            <v>South Carolina</v>
          </cell>
          <cell r="G9206">
            <v>10000000</v>
          </cell>
        </row>
        <row r="9207">
          <cell r="A9207" t="str">
            <v>Q42020</v>
          </cell>
          <cell r="B9207" t="str">
            <v>QTAXCAT3</v>
          </cell>
          <cell r="C9207" t="str">
            <v>T15 Public Utilities Sales Tax</v>
          </cell>
          <cell r="D9207" t="str">
            <v>South Dakota</v>
          </cell>
          <cell r="G9207">
            <v>0</v>
          </cell>
        </row>
        <row r="9208">
          <cell r="A9208" t="str">
            <v>Q42020</v>
          </cell>
          <cell r="B9208" t="str">
            <v>QTAXCAT3</v>
          </cell>
          <cell r="C9208" t="str">
            <v>T15 Public Utilities Sales Tax</v>
          </cell>
          <cell r="D9208" t="str">
            <v>Tennessee</v>
          </cell>
          <cell r="G9208">
            <v>0</v>
          </cell>
        </row>
        <row r="9209">
          <cell r="A9209" t="str">
            <v>Q42020</v>
          </cell>
          <cell r="B9209" t="str">
            <v>QTAXCAT3</v>
          </cell>
          <cell r="C9209" t="str">
            <v>T15 Public Utilities Sales Tax</v>
          </cell>
          <cell r="D9209" t="str">
            <v>Texas</v>
          </cell>
          <cell r="G9209">
            <v>162000000</v>
          </cell>
        </row>
        <row r="9210">
          <cell r="A9210" t="str">
            <v>Q42020</v>
          </cell>
          <cell r="B9210" t="str">
            <v>QTAXCAT3</v>
          </cell>
          <cell r="C9210" t="str">
            <v>T15 Public Utilities Sales Tax</v>
          </cell>
          <cell r="D9210" t="str">
            <v>Utah</v>
          </cell>
          <cell r="G9210">
            <v>18000000</v>
          </cell>
        </row>
        <row r="9211">
          <cell r="A9211" t="str">
            <v>Q42020</v>
          </cell>
          <cell r="B9211" t="str">
            <v>QTAXCAT3</v>
          </cell>
          <cell r="C9211" t="str">
            <v>T15 Public Utilities Sales Tax</v>
          </cell>
          <cell r="D9211" t="str">
            <v>Vermont</v>
          </cell>
          <cell r="G9211">
            <v>0</v>
          </cell>
        </row>
        <row r="9212">
          <cell r="A9212" t="str">
            <v>Q42020</v>
          </cell>
          <cell r="B9212" t="str">
            <v>QTAXCAT3</v>
          </cell>
          <cell r="C9212" t="str">
            <v>T15 Public Utilities Sales Tax</v>
          </cell>
          <cell r="D9212" t="str">
            <v>Virginia</v>
          </cell>
          <cell r="G9212">
            <v>116000000</v>
          </cell>
        </row>
        <row r="9213">
          <cell r="A9213" t="str">
            <v>Q42020</v>
          </cell>
          <cell r="B9213" t="str">
            <v>QTAXCAT3</v>
          </cell>
          <cell r="C9213" t="str">
            <v>T15 Public Utilities Sales Tax</v>
          </cell>
          <cell r="D9213" t="str">
            <v>Washington</v>
          </cell>
          <cell r="G9213">
            <v>110000000</v>
          </cell>
        </row>
        <row r="9214">
          <cell r="A9214" t="str">
            <v>Q42020</v>
          </cell>
          <cell r="B9214" t="str">
            <v>QTAXCAT3</v>
          </cell>
          <cell r="C9214" t="str">
            <v>T15 Public Utilities Sales Tax</v>
          </cell>
          <cell r="D9214" t="str">
            <v>West Virginia</v>
          </cell>
          <cell r="G9214">
            <v>28000000</v>
          </cell>
        </row>
        <row r="9215">
          <cell r="A9215" t="str">
            <v>Q42020</v>
          </cell>
          <cell r="B9215" t="str">
            <v>QTAXCAT3</v>
          </cell>
          <cell r="C9215" t="str">
            <v>T15 Public Utilities Sales Tax</v>
          </cell>
          <cell r="D9215" t="str">
            <v>Wisconsin</v>
          </cell>
          <cell r="G9215">
            <v>172000000</v>
          </cell>
        </row>
        <row r="9216">
          <cell r="A9216" t="str">
            <v>Q42020</v>
          </cell>
          <cell r="B9216" t="str">
            <v>QTAXCAT3</v>
          </cell>
          <cell r="C9216" t="str">
            <v>T15 Public Utilities Sales Tax</v>
          </cell>
          <cell r="D9216" t="str">
            <v>Wyoming</v>
          </cell>
          <cell r="G9216">
            <v>1000000</v>
          </cell>
        </row>
        <row r="9217">
          <cell r="A9217" t="str">
            <v>Q42020</v>
          </cell>
          <cell r="B9217" t="str">
            <v>QTAXCAT3</v>
          </cell>
          <cell r="C9217" t="str">
            <v>T15 Public Utilities Sales Tax</v>
          </cell>
          <cell r="D9217" t="str">
            <v>District of Columbia</v>
          </cell>
          <cell r="G9217">
            <v>40000000</v>
          </cell>
        </row>
        <row r="9218">
          <cell r="A9218" t="str">
            <v>Q42020</v>
          </cell>
          <cell r="B9218" t="str">
            <v>QTAXCAT3</v>
          </cell>
          <cell r="C9218" t="str">
            <v>T16 Tobacco Products Sales Tax</v>
          </cell>
          <cell r="D9218" t="str">
            <v>U.S. Total</v>
          </cell>
          <cell r="G9218">
            <v>4895000000</v>
          </cell>
        </row>
        <row r="9219">
          <cell r="A9219" t="str">
            <v>Q42020</v>
          </cell>
          <cell r="B9219" t="str">
            <v>QTAXCAT3</v>
          </cell>
          <cell r="C9219" t="str">
            <v>T16 Tobacco Products Sales Tax</v>
          </cell>
          <cell r="D9219" t="str">
            <v>Alabama</v>
          </cell>
          <cell r="G9219">
            <v>44000000</v>
          </cell>
        </row>
        <row r="9220">
          <cell r="A9220" t="str">
            <v>Q42020</v>
          </cell>
          <cell r="B9220" t="str">
            <v>QTAXCAT3</v>
          </cell>
          <cell r="C9220" t="str">
            <v>T16 Tobacco Products Sales Tax</v>
          </cell>
          <cell r="D9220" t="str">
            <v>Alaska</v>
          </cell>
          <cell r="G9220">
            <v>12000000</v>
          </cell>
        </row>
        <row r="9221">
          <cell r="A9221" t="str">
            <v>Q42020</v>
          </cell>
          <cell r="B9221" t="str">
            <v>QTAXCAT3</v>
          </cell>
          <cell r="C9221" t="str">
            <v>T16 Tobacco Products Sales Tax</v>
          </cell>
          <cell r="D9221" t="str">
            <v>Arizona</v>
          </cell>
          <cell r="G9221">
            <v>76000000</v>
          </cell>
        </row>
        <row r="9222">
          <cell r="A9222" t="str">
            <v>Q42020</v>
          </cell>
          <cell r="B9222" t="str">
            <v>QTAXCAT3</v>
          </cell>
          <cell r="C9222" t="str">
            <v>T16 Tobacco Products Sales Tax</v>
          </cell>
          <cell r="D9222" t="str">
            <v>Arkansas</v>
          </cell>
          <cell r="G9222">
            <v>60000000</v>
          </cell>
        </row>
        <row r="9223">
          <cell r="A9223" t="str">
            <v>Q42020</v>
          </cell>
          <cell r="B9223" t="str">
            <v>QTAXCAT3</v>
          </cell>
          <cell r="C9223" t="str">
            <v>T16 Tobacco Products Sales Tax</v>
          </cell>
          <cell r="D9223" t="str">
            <v>California</v>
          </cell>
          <cell r="G9223">
            <v>492000000</v>
          </cell>
        </row>
        <row r="9224">
          <cell r="A9224" t="str">
            <v>Q42020</v>
          </cell>
          <cell r="B9224" t="str">
            <v>QTAXCAT3</v>
          </cell>
          <cell r="C9224" t="str">
            <v>T16 Tobacco Products Sales Tax</v>
          </cell>
          <cell r="D9224" t="str">
            <v>Colorado</v>
          </cell>
          <cell r="G9224">
            <v>80000000</v>
          </cell>
        </row>
        <row r="9225">
          <cell r="A9225" t="str">
            <v>Q42020</v>
          </cell>
          <cell r="B9225" t="str">
            <v>QTAXCAT3</v>
          </cell>
          <cell r="C9225" t="str">
            <v>T16 Tobacco Products Sales Tax</v>
          </cell>
          <cell r="D9225" t="str">
            <v>Connecticut</v>
          </cell>
          <cell r="G9225">
            <v>90000000</v>
          </cell>
        </row>
        <row r="9226">
          <cell r="A9226" t="str">
            <v>Q42020</v>
          </cell>
          <cell r="B9226" t="str">
            <v>QTAXCAT3</v>
          </cell>
          <cell r="C9226" t="str">
            <v>T16 Tobacco Products Sales Tax</v>
          </cell>
          <cell r="D9226" t="str">
            <v>Delaware</v>
          </cell>
          <cell r="G9226">
            <v>16000000</v>
          </cell>
        </row>
        <row r="9227">
          <cell r="A9227" t="str">
            <v>Q42020</v>
          </cell>
          <cell r="B9227" t="str">
            <v>QTAXCAT3</v>
          </cell>
          <cell r="C9227" t="str">
            <v>T16 Tobacco Products Sales Tax</v>
          </cell>
          <cell r="D9227" t="str">
            <v>Florida</v>
          </cell>
          <cell r="G9227">
            <v>290000000</v>
          </cell>
        </row>
        <row r="9228">
          <cell r="A9228" t="str">
            <v>Q42020</v>
          </cell>
          <cell r="B9228" t="str">
            <v>QTAXCAT3</v>
          </cell>
          <cell r="C9228" t="str">
            <v>T16 Tobacco Products Sales Tax</v>
          </cell>
          <cell r="D9228" t="str">
            <v>Georgia</v>
          </cell>
          <cell r="G9228">
            <v>62000000</v>
          </cell>
        </row>
        <row r="9229">
          <cell r="A9229" t="str">
            <v>Q42020</v>
          </cell>
          <cell r="B9229" t="str">
            <v>QTAXCAT3</v>
          </cell>
          <cell r="C9229" t="str">
            <v>T16 Tobacco Products Sales Tax</v>
          </cell>
          <cell r="D9229" t="str">
            <v>Hawaii</v>
          </cell>
          <cell r="G9229">
            <v>33000000</v>
          </cell>
        </row>
        <row r="9230">
          <cell r="A9230" t="str">
            <v>Q42020</v>
          </cell>
          <cell r="B9230" t="str">
            <v>QTAXCAT3</v>
          </cell>
          <cell r="C9230" t="str">
            <v>T16 Tobacco Products Sales Tax</v>
          </cell>
          <cell r="D9230" t="str">
            <v>Idaho</v>
          </cell>
          <cell r="G9230">
            <v>12000000</v>
          </cell>
        </row>
        <row r="9231">
          <cell r="A9231" t="str">
            <v>Q42020</v>
          </cell>
          <cell r="B9231" t="str">
            <v>QTAXCAT3</v>
          </cell>
          <cell r="C9231" t="str">
            <v>T16 Tobacco Products Sales Tax</v>
          </cell>
          <cell r="D9231" t="str">
            <v>Illinois</v>
          </cell>
          <cell r="G9231">
            <v>233000000</v>
          </cell>
        </row>
        <row r="9232">
          <cell r="A9232" t="str">
            <v>Q42020</v>
          </cell>
          <cell r="B9232" t="str">
            <v>QTAXCAT3</v>
          </cell>
          <cell r="C9232" t="str">
            <v>T16 Tobacco Products Sales Tax</v>
          </cell>
          <cell r="D9232" t="str">
            <v>Indiana</v>
          </cell>
          <cell r="G9232">
            <v>101000000</v>
          </cell>
        </row>
        <row r="9233">
          <cell r="A9233" t="str">
            <v>Q42020</v>
          </cell>
          <cell r="B9233" t="str">
            <v>QTAXCAT3</v>
          </cell>
          <cell r="C9233" t="str">
            <v>T16 Tobacco Products Sales Tax</v>
          </cell>
          <cell r="D9233" t="str">
            <v>Iowa</v>
          </cell>
          <cell r="G9233">
            <v>47000000</v>
          </cell>
        </row>
        <row r="9234">
          <cell r="A9234" t="str">
            <v>Q42020</v>
          </cell>
          <cell r="B9234" t="str">
            <v>QTAXCAT3</v>
          </cell>
          <cell r="C9234" t="str">
            <v>T16 Tobacco Products Sales Tax</v>
          </cell>
          <cell r="D9234" t="str">
            <v>Kansas</v>
          </cell>
          <cell r="G9234">
            <v>32000000</v>
          </cell>
        </row>
        <row r="9235">
          <cell r="A9235" t="str">
            <v>Q42020</v>
          </cell>
          <cell r="B9235" t="str">
            <v>QTAXCAT3</v>
          </cell>
          <cell r="C9235" t="str">
            <v>T16 Tobacco Products Sales Tax</v>
          </cell>
          <cell r="D9235" t="str">
            <v>Kentucky</v>
          </cell>
          <cell r="G9235">
            <v>104000000</v>
          </cell>
        </row>
        <row r="9236">
          <cell r="A9236" t="str">
            <v>Q42020</v>
          </cell>
          <cell r="B9236" t="str">
            <v>QTAXCAT3</v>
          </cell>
          <cell r="C9236" t="str">
            <v>T16 Tobacco Products Sales Tax</v>
          </cell>
          <cell r="D9236" t="str">
            <v>Louisiana</v>
          </cell>
          <cell r="G9236">
            <v>73000000</v>
          </cell>
        </row>
        <row r="9237">
          <cell r="A9237" t="str">
            <v>Q42020</v>
          </cell>
          <cell r="B9237" t="str">
            <v>QTAXCAT3</v>
          </cell>
          <cell r="C9237" t="str">
            <v>T16 Tobacco Products Sales Tax</v>
          </cell>
          <cell r="D9237" t="str">
            <v>Maine</v>
          </cell>
          <cell r="G9237">
            <v>39000000</v>
          </cell>
        </row>
        <row r="9238">
          <cell r="A9238" t="str">
            <v>Q42020</v>
          </cell>
          <cell r="B9238" t="str">
            <v>QTAXCAT3</v>
          </cell>
          <cell r="C9238" t="str">
            <v>T16 Tobacco Products Sales Tax</v>
          </cell>
          <cell r="D9238" t="str">
            <v>Maryland</v>
          </cell>
          <cell r="G9238">
            <v>92000000</v>
          </cell>
        </row>
        <row r="9239">
          <cell r="A9239" t="str">
            <v>Q42020</v>
          </cell>
          <cell r="B9239" t="str">
            <v>QTAXCAT3</v>
          </cell>
          <cell r="C9239" t="str">
            <v>T16 Tobacco Products Sales Tax</v>
          </cell>
          <cell r="D9239" t="str">
            <v>Massachusetts</v>
          </cell>
          <cell r="G9239">
            <v>109000000</v>
          </cell>
        </row>
        <row r="9240">
          <cell r="A9240" t="str">
            <v>Q42020</v>
          </cell>
          <cell r="B9240" t="str">
            <v>QTAXCAT3</v>
          </cell>
          <cell r="C9240" t="str">
            <v>T16 Tobacco Products Sales Tax</v>
          </cell>
          <cell r="D9240" t="str">
            <v>Michigan</v>
          </cell>
          <cell r="G9240">
            <v>227000000</v>
          </cell>
        </row>
        <row r="9241">
          <cell r="A9241" t="str">
            <v>Q42020</v>
          </cell>
          <cell r="B9241" t="str">
            <v>QTAXCAT3</v>
          </cell>
          <cell r="C9241" t="str">
            <v>T16 Tobacco Products Sales Tax</v>
          </cell>
          <cell r="D9241" t="str">
            <v>Minnesota</v>
          </cell>
          <cell r="G9241">
            <v>155000000</v>
          </cell>
        </row>
        <row r="9242">
          <cell r="A9242" t="str">
            <v>Q42020</v>
          </cell>
          <cell r="B9242" t="str">
            <v>QTAXCAT3</v>
          </cell>
          <cell r="C9242" t="str">
            <v>T16 Tobacco Products Sales Tax</v>
          </cell>
          <cell r="D9242" t="str">
            <v>Mississippi</v>
          </cell>
          <cell r="G9242">
            <v>37000000</v>
          </cell>
        </row>
        <row r="9243">
          <cell r="A9243" t="str">
            <v>Q42020</v>
          </cell>
          <cell r="B9243" t="str">
            <v>QTAXCAT3</v>
          </cell>
          <cell r="C9243" t="str">
            <v>T16 Tobacco Products Sales Tax</v>
          </cell>
          <cell r="D9243" t="str">
            <v>Missouri</v>
          </cell>
          <cell r="G9243">
            <v>25000000</v>
          </cell>
        </row>
        <row r="9244">
          <cell r="A9244" t="str">
            <v>Q42020</v>
          </cell>
          <cell r="B9244" t="str">
            <v>QTAXCAT3</v>
          </cell>
          <cell r="C9244" t="str">
            <v>T16 Tobacco Products Sales Tax</v>
          </cell>
          <cell r="D9244" t="str">
            <v>Montana</v>
          </cell>
          <cell r="G9244">
            <v>20000000</v>
          </cell>
        </row>
        <row r="9245">
          <cell r="A9245" t="str">
            <v>Q42020</v>
          </cell>
          <cell r="B9245" t="str">
            <v>QTAXCAT3</v>
          </cell>
          <cell r="C9245" t="str">
            <v>T16 Tobacco Products Sales Tax</v>
          </cell>
          <cell r="D9245" t="str">
            <v>Nebraska</v>
          </cell>
          <cell r="G9245">
            <v>14000000</v>
          </cell>
        </row>
        <row r="9246">
          <cell r="A9246" t="str">
            <v>Q42020</v>
          </cell>
          <cell r="B9246" t="str">
            <v>QTAXCAT3</v>
          </cell>
          <cell r="C9246" t="str">
            <v>T16 Tobacco Products Sales Tax</v>
          </cell>
          <cell r="D9246" t="str">
            <v>Nevada</v>
          </cell>
          <cell r="G9246">
            <v>61000000</v>
          </cell>
        </row>
        <row r="9247">
          <cell r="A9247" t="str">
            <v>Q42020</v>
          </cell>
          <cell r="B9247" t="str">
            <v>QTAXCAT3</v>
          </cell>
          <cell r="C9247" t="str">
            <v>T16 Tobacco Products Sales Tax</v>
          </cell>
          <cell r="D9247" t="str">
            <v>New Hampshire</v>
          </cell>
          <cell r="G9247">
            <v>62000000</v>
          </cell>
        </row>
        <row r="9248">
          <cell r="A9248" t="str">
            <v>Q42020</v>
          </cell>
          <cell r="B9248" t="str">
            <v>QTAXCAT3</v>
          </cell>
          <cell r="C9248" t="str">
            <v>T16 Tobacco Products Sales Tax</v>
          </cell>
          <cell r="D9248" t="str">
            <v>New Jersey</v>
          </cell>
          <cell r="G9248">
            <v>165000000</v>
          </cell>
        </row>
        <row r="9249">
          <cell r="A9249" t="str">
            <v>Q42020</v>
          </cell>
          <cell r="B9249" t="str">
            <v>QTAXCAT3</v>
          </cell>
          <cell r="C9249" t="str">
            <v>T16 Tobacco Products Sales Tax</v>
          </cell>
          <cell r="D9249" t="str">
            <v>New Mexico</v>
          </cell>
          <cell r="G9249">
            <v>21000000</v>
          </cell>
        </row>
        <row r="9250">
          <cell r="A9250" t="str">
            <v>Q42020</v>
          </cell>
          <cell r="B9250" t="str">
            <v>QTAXCAT3</v>
          </cell>
          <cell r="C9250" t="str">
            <v>T16 Tobacco Products Sales Tax</v>
          </cell>
          <cell r="D9250" t="str">
            <v>New York</v>
          </cell>
          <cell r="G9250">
            <v>253000000</v>
          </cell>
        </row>
        <row r="9251">
          <cell r="A9251" t="str">
            <v>Q42020</v>
          </cell>
          <cell r="B9251" t="str">
            <v>QTAXCAT3</v>
          </cell>
          <cell r="C9251" t="str">
            <v>T16 Tobacco Products Sales Tax</v>
          </cell>
          <cell r="D9251" t="str">
            <v>North Carolina</v>
          </cell>
          <cell r="G9251">
            <v>74000000</v>
          </cell>
        </row>
        <row r="9252">
          <cell r="A9252" t="str">
            <v>Q42020</v>
          </cell>
          <cell r="B9252" t="str">
            <v>QTAXCAT3</v>
          </cell>
          <cell r="C9252" t="str">
            <v>T16 Tobacco Products Sales Tax</v>
          </cell>
          <cell r="D9252" t="str">
            <v>North Dakota</v>
          </cell>
          <cell r="G9252">
            <v>7000000</v>
          </cell>
        </row>
        <row r="9253">
          <cell r="A9253" t="str">
            <v>Q42020</v>
          </cell>
          <cell r="B9253" t="str">
            <v>QTAXCAT3</v>
          </cell>
          <cell r="C9253" t="str">
            <v>T16 Tobacco Products Sales Tax</v>
          </cell>
          <cell r="D9253" t="str">
            <v>Ohio</v>
          </cell>
          <cell r="G9253">
            <v>234000000</v>
          </cell>
        </row>
        <row r="9254">
          <cell r="A9254" t="str">
            <v>Q42020</v>
          </cell>
          <cell r="B9254" t="str">
            <v>QTAXCAT3</v>
          </cell>
          <cell r="C9254" t="str">
            <v>T16 Tobacco Products Sales Tax</v>
          </cell>
          <cell r="D9254" t="str">
            <v>Oklahoma</v>
          </cell>
          <cell r="G9254">
            <v>122000000</v>
          </cell>
        </row>
        <row r="9255">
          <cell r="A9255" t="str">
            <v>Q42020</v>
          </cell>
          <cell r="B9255" t="str">
            <v>QTAXCAT3</v>
          </cell>
          <cell r="C9255" t="str">
            <v>T16 Tobacco Products Sales Tax</v>
          </cell>
          <cell r="D9255" t="str">
            <v>Oregon</v>
          </cell>
          <cell r="G9255">
            <v>63000000</v>
          </cell>
        </row>
        <row r="9256">
          <cell r="A9256" t="str">
            <v>Q42020</v>
          </cell>
          <cell r="B9256" t="str">
            <v>QTAXCAT3</v>
          </cell>
          <cell r="C9256" t="str">
            <v>T16 Tobacco Products Sales Tax</v>
          </cell>
          <cell r="D9256" t="str">
            <v>Pennsylvania</v>
          </cell>
          <cell r="G9256">
            <v>320000000</v>
          </cell>
        </row>
        <row r="9257">
          <cell r="A9257" t="str">
            <v>Q42020</v>
          </cell>
          <cell r="B9257" t="str">
            <v>QTAXCAT3</v>
          </cell>
          <cell r="C9257" t="str">
            <v>T16 Tobacco Products Sales Tax</v>
          </cell>
          <cell r="D9257" t="str">
            <v>Rhode Island</v>
          </cell>
          <cell r="G9257">
            <v>40000000</v>
          </cell>
        </row>
        <row r="9258">
          <cell r="A9258" t="str">
            <v>Q42020</v>
          </cell>
          <cell r="B9258" t="str">
            <v>QTAXCAT3</v>
          </cell>
          <cell r="C9258" t="str">
            <v>T16 Tobacco Products Sales Tax</v>
          </cell>
          <cell r="D9258" t="str">
            <v>South Carolina</v>
          </cell>
          <cell r="G9258">
            <v>41000000</v>
          </cell>
        </row>
        <row r="9259">
          <cell r="A9259" t="str">
            <v>Q42020</v>
          </cell>
          <cell r="B9259" t="str">
            <v>QTAXCAT3</v>
          </cell>
          <cell r="C9259" t="str">
            <v>T16 Tobacco Products Sales Tax</v>
          </cell>
          <cell r="D9259" t="str">
            <v>South Dakota</v>
          </cell>
          <cell r="G9259">
            <v>15000000</v>
          </cell>
        </row>
        <row r="9260">
          <cell r="A9260" t="str">
            <v>Q42020</v>
          </cell>
          <cell r="B9260" t="str">
            <v>QTAXCAT3</v>
          </cell>
          <cell r="C9260" t="str">
            <v>T16 Tobacco Products Sales Tax</v>
          </cell>
          <cell r="D9260" t="str">
            <v>Tennessee</v>
          </cell>
          <cell r="G9260">
            <v>60000000</v>
          </cell>
        </row>
        <row r="9261">
          <cell r="A9261" t="str">
            <v>Q42020</v>
          </cell>
          <cell r="B9261" t="str">
            <v>QTAXCAT3</v>
          </cell>
          <cell r="C9261" t="str">
            <v>T16 Tobacco Products Sales Tax</v>
          </cell>
          <cell r="D9261" t="str">
            <v>Texas</v>
          </cell>
          <cell r="G9261">
            <v>344000000</v>
          </cell>
        </row>
        <row r="9262">
          <cell r="A9262" t="str">
            <v>Q42020</v>
          </cell>
          <cell r="B9262" t="str">
            <v>QTAXCAT3</v>
          </cell>
          <cell r="C9262" t="str">
            <v>T16 Tobacco Products Sales Tax</v>
          </cell>
          <cell r="D9262" t="str">
            <v>Utah</v>
          </cell>
          <cell r="G9262">
            <v>28000000</v>
          </cell>
        </row>
        <row r="9263">
          <cell r="A9263" t="str">
            <v>Q42020</v>
          </cell>
          <cell r="B9263" t="str">
            <v>QTAXCAT3</v>
          </cell>
          <cell r="C9263" t="str">
            <v>T16 Tobacco Products Sales Tax</v>
          </cell>
          <cell r="D9263" t="str">
            <v>Vermont</v>
          </cell>
          <cell r="G9263">
            <v>20000000</v>
          </cell>
        </row>
        <row r="9264">
          <cell r="A9264" t="str">
            <v>Q42020</v>
          </cell>
          <cell r="B9264" t="str">
            <v>QTAXCAT3</v>
          </cell>
          <cell r="C9264" t="str">
            <v>T16 Tobacco Products Sales Tax</v>
          </cell>
          <cell r="D9264" t="str">
            <v>Virginia</v>
          </cell>
          <cell r="G9264">
            <v>78000000</v>
          </cell>
        </row>
        <row r="9265">
          <cell r="A9265" t="str">
            <v>Q42020</v>
          </cell>
          <cell r="B9265" t="str">
            <v>QTAXCAT3</v>
          </cell>
          <cell r="C9265" t="str">
            <v>T16 Tobacco Products Sales Tax</v>
          </cell>
          <cell r="D9265" t="str">
            <v>Washington</v>
          </cell>
          <cell r="G9265">
            <v>108000000</v>
          </cell>
        </row>
        <row r="9266">
          <cell r="A9266" t="str">
            <v>Q42020</v>
          </cell>
          <cell r="B9266" t="str">
            <v>QTAXCAT3</v>
          </cell>
          <cell r="C9266" t="str">
            <v>T16 Tobacco Products Sales Tax</v>
          </cell>
          <cell r="D9266" t="str">
            <v>West Virginia</v>
          </cell>
          <cell r="G9266">
            <v>44000000</v>
          </cell>
        </row>
        <row r="9267">
          <cell r="A9267" t="str">
            <v>Q42020</v>
          </cell>
          <cell r="B9267" t="str">
            <v>QTAXCAT3</v>
          </cell>
          <cell r="C9267" t="str">
            <v>T16 Tobacco Products Sales Tax</v>
          </cell>
          <cell r="D9267" t="str">
            <v>Wisconsin</v>
          </cell>
          <cell r="G9267">
            <v>151000000</v>
          </cell>
        </row>
        <row r="9268">
          <cell r="A9268" t="str">
            <v>Q42020</v>
          </cell>
          <cell r="B9268" t="str">
            <v>QTAXCAT3</v>
          </cell>
          <cell r="C9268" t="str">
            <v>T16 Tobacco Products Sales Tax</v>
          </cell>
          <cell r="D9268" t="str">
            <v>Wyoming</v>
          </cell>
          <cell r="G9268">
            <v>6000000</v>
          </cell>
        </row>
        <row r="9269">
          <cell r="A9269" t="str">
            <v>Q42020</v>
          </cell>
          <cell r="B9269" t="str">
            <v>QTAXCAT3</v>
          </cell>
          <cell r="C9269" t="str">
            <v>T16 Tobacco Products Sales Tax</v>
          </cell>
          <cell r="D9269" t="str">
            <v>District of Columbia</v>
          </cell>
          <cell r="G9269">
            <v>4000000</v>
          </cell>
        </row>
        <row r="9270">
          <cell r="A9270" t="str">
            <v>Q42020</v>
          </cell>
          <cell r="B9270" t="str">
            <v>QTAXCAT3</v>
          </cell>
          <cell r="C9270" t="str">
            <v>T19 Other Selective Sales and Gross Receipts Taxes</v>
          </cell>
          <cell r="D9270" t="str">
            <v>U.S. Total</v>
          </cell>
          <cell r="G9270">
            <v>11643000000</v>
          </cell>
        </row>
        <row r="9271">
          <cell r="A9271" t="str">
            <v>Q42020</v>
          </cell>
          <cell r="B9271" t="str">
            <v>QTAXCAT3</v>
          </cell>
          <cell r="C9271" t="str">
            <v>T19 Other Selective Sales and Gross Receipts Taxes</v>
          </cell>
          <cell r="D9271" t="str">
            <v>Alabama</v>
          </cell>
          <cell r="G9271">
            <v>138000000</v>
          </cell>
        </row>
        <row r="9272">
          <cell r="A9272" t="str">
            <v>Q42020</v>
          </cell>
          <cell r="B9272" t="str">
            <v>QTAXCAT3</v>
          </cell>
          <cell r="C9272" t="str">
            <v>T19 Other Selective Sales and Gross Receipts Taxes</v>
          </cell>
          <cell r="D9272" t="str">
            <v>Alaska</v>
          </cell>
          <cell r="G9272">
            <v>11000000</v>
          </cell>
        </row>
        <row r="9273">
          <cell r="A9273" t="str">
            <v>Q42020</v>
          </cell>
          <cell r="B9273" t="str">
            <v>QTAXCAT3</v>
          </cell>
          <cell r="C9273" t="str">
            <v>T19 Other Selective Sales and Gross Receipts Taxes</v>
          </cell>
          <cell r="D9273" t="str">
            <v>Arizona</v>
          </cell>
          <cell r="G9273">
            <v>32000000</v>
          </cell>
        </row>
        <row r="9274">
          <cell r="A9274" t="str">
            <v>Q42020</v>
          </cell>
          <cell r="B9274" t="str">
            <v>QTAXCAT3</v>
          </cell>
          <cell r="C9274" t="str">
            <v>T19 Other Selective Sales and Gross Receipts Taxes</v>
          </cell>
          <cell r="D9274" t="str">
            <v>Arkansas</v>
          </cell>
          <cell r="G9274">
            <v>50000000</v>
          </cell>
        </row>
        <row r="9275">
          <cell r="A9275" t="str">
            <v>Q42020</v>
          </cell>
          <cell r="B9275" t="str">
            <v>QTAXCAT3</v>
          </cell>
          <cell r="C9275" t="str">
            <v>T19 Other Selective Sales and Gross Receipts Taxes</v>
          </cell>
          <cell r="D9275" t="str">
            <v>California</v>
          </cell>
          <cell r="G9275">
            <v>1311000000</v>
          </cell>
        </row>
        <row r="9276">
          <cell r="A9276" t="str">
            <v>Q42020</v>
          </cell>
          <cell r="B9276" t="str">
            <v>QTAXCAT3</v>
          </cell>
          <cell r="C9276" t="str">
            <v>T19 Other Selective Sales and Gross Receipts Taxes</v>
          </cell>
          <cell r="D9276" t="str">
            <v>Colorado</v>
          </cell>
          <cell r="G9276">
            <v>112000000</v>
          </cell>
        </row>
        <row r="9277">
          <cell r="A9277" t="str">
            <v>Q42020</v>
          </cell>
          <cell r="B9277" t="str">
            <v>QTAXCAT3</v>
          </cell>
          <cell r="C9277" t="str">
            <v>T19 Other Selective Sales and Gross Receipts Taxes</v>
          </cell>
          <cell r="D9277" t="str">
            <v>Connecticut</v>
          </cell>
          <cell r="G9277">
            <v>373000000</v>
          </cell>
        </row>
        <row r="9278">
          <cell r="A9278" t="str">
            <v>Q42020</v>
          </cell>
          <cell r="B9278" t="str">
            <v>QTAXCAT3</v>
          </cell>
          <cell r="C9278" t="str">
            <v>T19 Other Selective Sales and Gross Receipts Taxes</v>
          </cell>
          <cell r="D9278" t="str">
            <v>Delaware</v>
          </cell>
          <cell r="G9278">
            <v>35000000</v>
          </cell>
        </row>
        <row r="9279">
          <cell r="A9279" t="str">
            <v>Q42020</v>
          </cell>
          <cell r="B9279" t="str">
            <v>QTAXCAT3</v>
          </cell>
          <cell r="C9279" t="str">
            <v>T19 Other Selective Sales and Gross Receipts Taxes</v>
          </cell>
          <cell r="D9279" t="str">
            <v>Florida</v>
          </cell>
          <cell r="G9279">
            <v>38000000</v>
          </cell>
        </row>
        <row r="9280">
          <cell r="A9280" t="str">
            <v>Q42020</v>
          </cell>
          <cell r="B9280" t="str">
            <v>QTAXCAT3</v>
          </cell>
          <cell r="C9280" t="str">
            <v>T19 Other Selective Sales and Gross Receipts Taxes</v>
          </cell>
          <cell r="D9280" t="str">
            <v>Georgia</v>
          </cell>
          <cell r="G9280">
            <v>0</v>
          </cell>
        </row>
        <row r="9281">
          <cell r="A9281" t="str">
            <v>Q42020</v>
          </cell>
          <cell r="B9281" t="str">
            <v>QTAXCAT3</v>
          </cell>
          <cell r="C9281" t="str">
            <v>T19 Other Selective Sales and Gross Receipts Taxes</v>
          </cell>
          <cell r="D9281" t="str">
            <v>Hawaii</v>
          </cell>
          <cell r="G9281">
            <v>51000000</v>
          </cell>
        </row>
        <row r="9282">
          <cell r="A9282" t="str">
            <v>Q42020</v>
          </cell>
          <cell r="B9282" t="str">
            <v>QTAXCAT3</v>
          </cell>
          <cell r="C9282" t="str">
            <v>T19 Other Selective Sales and Gross Receipts Taxes</v>
          </cell>
          <cell r="D9282" t="str">
            <v>Idaho</v>
          </cell>
          <cell r="G9282">
            <v>4000000</v>
          </cell>
        </row>
        <row r="9283">
          <cell r="A9283" t="str">
            <v>Q42020</v>
          </cell>
          <cell r="B9283" t="str">
            <v>QTAXCAT3</v>
          </cell>
          <cell r="C9283" t="str">
            <v>T19 Other Selective Sales and Gross Receipts Taxes</v>
          </cell>
          <cell r="D9283" t="str">
            <v>Illinois</v>
          </cell>
          <cell r="G9283">
            <v>916000000</v>
          </cell>
        </row>
        <row r="9284">
          <cell r="A9284" t="str">
            <v>Q42020</v>
          </cell>
          <cell r="B9284" t="str">
            <v>QTAXCAT3</v>
          </cell>
          <cell r="C9284" t="str">
            <v>T19 Other Selective Sales and Gross Receipts Taxes</v>
          </cell>
          <cell r="D9284" t="str">
            <v>Indiana</v>
          </cell>
          <cell r="G9284">
            <v>188000000</v>
          </cell>
        </row>
        <row r="9285">
          <cell r="A9285" t="str">
            <v>Q42020</v>
          </cell>
          <cell r="B9285" t="str">
            <v>QTAXCAT3</v>
          </cell>
          <cell r="C9285" t="str">
            <v>T19 Other Selective Sales and Gross Receipts Taxes</v>
          </cell>
          <cell r="D9285" t="str">
            <v>Iowa</v>
          </cell>
          <cell r="G9285">
            <v>14000000</v>
          </cell>
        </row>
        <row r="9286">
          <cell r="A9286" t="str">
            <v>Q42020</v>
          </cell>
          <cell r="B9286" t="str">
            <v>QTAXCAT3</v>
          </cell>
          <cell r="C9286" t="str">
            <v>T19 Other Selective Sales and Gross Receipts Taxes</v>
          </cell>
          <cell r="D9286" t="str">
            <v>Kansas</v>
          </cell>
          <cell r="G9286">
            <v>8000000</v>
          </cell>
        </row>
        <row r="9287">
          <cell r="A9287" t="str">
            <v>Q42020</v>
          </cell>
          <cell r="B9287" t="str">
            <v>QTAXCAT3</v>
          </cell>
          <cell r="C9287" t="str">
            <v>T19 Other Selective Sales and Gross Receipts Taxes</v>
          </cell>
          <cell r="D9287" t="str">
            <v>Kentucky</v>
          </cell>
          <cell r="G9287">
            <v>169000000</v>
          </cell>
        </row>
        <row r="9288">
          <cell r="A9288" t="str">
            <v>Q42020</v>
          </cell>
          <cell r="B9288" t="str">
            <v>QTAXCAT3</v>
          </cell>
          <cell r="C9288" t="str">
            <v>T19 Other Selective Sales and Gross Receipts Taxes</v>
          </cell>
          <cell r="D9288" t="str">
            <v>Louisiana</v>
          </cell>
          <cell r="G9288">
            <v>140000000</v>
          </cell>
        </row>
        <row r="9289">
          <cell r="A9289" t="str">
            <v>Q42020</v>
          </cell>
          <cell r="B9289" t="str">
            <v>QTAXCAT3</v>
          </cell>
          <cell r="C9289" t="str">
            <v>T19 Other Selective Sales and Gross Receipts Taxes</v>
          </cell>
          <cell r="D9289" t="str">
            <v>Maine</v>
          </cell>
          <cell r="G9289">
            <v>68000000</v>
          </cell>
        </row>
        <row r="9290">
          <cell r="A9290" t="str">
            <v>Q42020</v>
          </cell>
          <cell r="B9290" t="str">
            <v>QTAXCAT3</v>
          </cell>
          <cell r="C9290" t="str">
            <v>T19 Other Selective Sales and Gross Receipts Taxes</v>
          </cell>
          <cell r="D9290" t="str">
            <v>Maryland</v>
          </cell>
          <cell r="G9290">
            <v>428000000</v>
          </cell>
        </row>
        <row r="9291">
          <cell r="A9291" t="str">
            <v>Q42020</v>
          </cell>
          <cell r="B9291" t="str">
            <v>QTAXCAT3</v>
          </cell>
          <cell r="C9291" t="str">
            <v>T19 Other Selective Sales and Gross Receipts Taxes</v>
          </cell>
          <cell r="D9291" t="str">
            <v>Massachusetts</v>
          </cell>
          <cell r="G9291">
            <v>74000000</v>
          </cell>
        </row>
        <row r="9292">
          <cell r="A9292" t="str">
            <v>Q42020</v>
          </cell>
          <cell r="B9292" t="str">
            <v>QTAXCAT3</v>
          </cell>
          <cell r="C9292" t="str">
            <v>T19 Other Selective Sales and Gross Receipts Taxes</v>
          </cell>
          <cell r="D9292" t="str">
            <v>Michigan</v>
          </cell>
          <cell r="G9292">
            <v>354000000</v>
          </cell>
        </row>
        <row r="9293">
          <cell r="A9293" t="str">
            <v>Q42020</v>
          </cell>
          <cell r="B9293" t="str">
            <v>QTAXCAT3</v>
          </cell>
          <cell r="C9293" t="str">
            <v>T19 Other Selective Sales and Gross Receipts Taxes</v>
          </cell>
          <cell r="D9293" t="str">
            <v>Minnesota</v>
          </cell>
          <cell r="G9293">
            <v>504000000</v>
          </cell>
        </row>
        <row r="9294">
          <cell r="A9294" t="str">
            <v>Q42020</v>
          </cell>
          <cell r="B9294" t="str">
            <v>QTAXCAT3</v>
          </cell>
          <cell r="C9294" t="str">
            <v>T19 Other Selective Sales and Gross Receipts Taxes</v>
          </cell>
          <cell r="D9294" t="str">
            <v>Mississippi</v>
          </cell>
          <cell r="G9294">
            <v>73000000</v>
          </cell>
        </row>
        <row r="9295">
          <cell r="A9295" t="str">
            <v>Q42020</v>
          </cell>
          <cell r="B9295" t="str">
            <v>QTAXCAT3</v>
          </cell>
          <cell r="C9295" t="str">
            <v>T19 Other Selective Sales and Gross Receipts Taxes</v>
          </cell>
          <cell r="D9295" t="str">
            <v>Missouri</v>
          </cell>
          <cell r="G9295">
            <v>43000000</v>
          </cell>
        </row>
        <row r="9296">
          <cell r="A9296" t="str">
            <v>Q42020</v>
          </cell>
          <cell r="B9296" t="str">
            <v>QTAXCAT3</v>
          </cell>
          <cell r="C9296" t="str">
            <v>T19 Other Selective Sales and Gross Receipts Taxes</v>
          </cell>
          <cell r="D9296" t="str">
            <v>Montana</v>
          </cell>
          <cell r="G9296">
            <v>33000000</v>
          </cell>
        </row>
        <row r="9297">
          <cell r="A9297" t="str">
            <v>Q42020</v>
          </cell>
          <cell r="B9297" t="str">
            <v>QTAXCAT3</v>
          </cell>
          <cell r="C9297" t="str">
            <v>T19 Other Selective Sales and Gross Receipts Taxes</v>
          </cell>
          <cell r="D9297" t="str">
            <v>Nebraska</v>
          </cell>
          <cell r="G9297">
            <v>5000000</v>
          </cell>
        </row>
        <row r="9298">
          <cell r="A9298" t="str">
            <v>Q42020</v>
          </cell>
          <cell r="B9298" t="str">
            <v>QTAXCAT3</v>
          </cell>
          <cell r="C9298" t="str">
            <v>T19 Other Selective Sales and Gross Receipts Taxes</v>
          </cell>
          <cell r="D9298" t="str">
            <v>Nevada</v>
          </cell>
          <cell r="G9298">
            <v>68000000</v>
          </cell>
        </row>
        <row r="9299">
          <cell r="A9299" t="str">
            <v>Q42020</v>
          </cell>
          <cell r="B9299" t="str">
            <v>QTAXCAT3</v>
          </cell>
          <cell r="C9299" t="str">
            <v>T19 Other Selective Sales and Gross Receipts Taxes</v>
          </cell>
          <cell r="D9299" t="str">
            <v>New Hampshire</v>
          </cell>
          <cell r="G9299">
            <v>112000000</v>
          </cell>
        </row>
        <row r="9300">
          <cell r="A9300" t="str">
            <v>Q42020</v>
          </cell>
          <cell r="B9300" t="str">
            <v>QTAXCAT3</v>
          </cell>
          <cell r="C9300" t="str">
            <v>T19 Other Selective Sales and Gross Receipts Taxes</v>
          </cell>
          <cell r="D9300" t="str">
            <v>New Jersey</v>
          </cell>
          <cell r="G9300">
            <v>486000000</v>
          </cell>
        </row>
        <row r="9301">
          <cell r="A9301" t="str">
            <v>Q42020</v>
          </cell>
          <cell r="B9301" t="str">
            <v>QTAXCAT3</v>
          </cell>
          <cell r="C9301" t="str">
            <v>T19 Other Selective Sales and Gross Receipts Taxes</v>
          </cell>
          <cell r="D9301" t="str">
            <v>New Mexico</v>
          </cell>
          <cell r="G9301">
            <v>48000000</v>
          </cell>
        </row>
        <row r="9302">
          <cell r="A9302" t="str">
            <v>Q42020</v>
          </cell>
          <cell r="B9302" t="str">
            <v>QTAXCAT3</v>
          </cell>
          <cell r="C9302" t="str">
            <v>T19 Other Selective Sales and Gross Receipts Taxes</v>
          </cell>
          <cell r="D9302" t="str">
            <v>New York</v>
          </cell>
          <cell r="G9302">
            <v>1577000000</v>
          </cell>
        </row>
        <row r="9303">
          <cell r="A9303" t="str">
            <v>Q42020</v>
          </cell>
          <cell r="B9303" t="str">
            <v>QTAXCAT3</v>
          </cell>
          <cell r="C9303" t="str">
            <v>T19 Other Selective Sales and Gross Receipts Taxes</v>
          </cell>
          <cell r="D9303" t="str">
            <v>North Carolina</v>
          </cell>
          <cell r="G9303">
            <v>264000000</v>
          </cell>
        </row>
        <row r="9304">
          <cell r="A9304" t="str">
            <v>Q42020</v>
          </cell>
          <cell r="B9304" t="str">
            <v>QTAXCAT3</v>
          </cell>
          <cell r="C9304" t="str">
            <v>T19 Other Selective Sales and Gross Receipts Taxes</v>
          </cell>
          <cell r="D9304" t="str">
            <v>North Dakota</v>
          </cell>
          <cell r="G9304">
            <v>37000000</v>
          </cell>
        </row>
        <row r="9305">
          <cell r="A9305" t="str">
            <v>Q42020</v>
          </cell>
          <cell r="B9305" t="str">
            <v>QTAXCAT3</v>
          </cell>
          <cell r="C9305" t="str">
            <v>T19 Other Selective Sales and Gross Receipts Taxes</v>
          </cell>
          <cell r="D9305" t="str">
            <v>Ohio</v>
          </cell>
          <cell r="G9305">
            <v>701000000</v>
          </cell>
        </row>
        <row r="9306">
          <cell r="A9306" t="str">
            <v>Q42020</v>
          </cell>
          <cell r="B9306" t="str">
            <v>QTAXCAT3</v>
          </cell>
          <cell r="C9306" t="str">
            <v>T19 Other Selective Sales and Gross Receipts Taxes</v>
          </cell>
          <cell r="D9306" t="str">
            <v>Oklahoma</v>
          </cell>
          <cell r="G9306">
            <v>18000000</v>
          </cell>
        </row>
        <row r="9307">
          <cell r="A9307" t="str">
            <v>Q42020</v>
          </cell>
          <cell r="B9307" t="str">
            <v>QTAXCAT3</v>
          </cell>
          <cell r="C9307" t="str">
            <v>T19 Other Selective Sales and Gross Receipts Taxes</v>
          </cell>
          <cell r="D9307" t="str">
            <v>Oregon</v>
          </cell>
          <cell r="G9307">
            <v>50000000</v>
          </cell>
        </row>
        <row r="9308">
          <cell r="A9308" t="str">
            <v>Q42020</v>
          </cell>
          <cell r="B9308" t="str">
            <v>QTAXCAT3</v>
          </cell>
          <cell r="C9308" t="str">
            <v>T19 Other Selective Sales and Gross Receipts Taxes</v>
          </cell>
          <cell r="D9308" t="str">
            <v>Pennsylvania</v>
          </cell>
          <cell r="G9308">
            <v>115000000</v>
          </cell>
        </row>
        <row r="9309">
          <cell r="A9309" t="str">
            <v>Q42020</v>
          </cell>
          <cell r="B9309" t="str">
            <v>QTAXCAT3</v>
          </cell>
          <cell r="C9309" t="str">
            <v>T19 Other Selective Sales and Gross Receipts Taxes</v>
          </cell>
          <cell r="D9309" t="str">
            <v>Rhode Island</v>
          </cell>
          <cell r="G9309">
            <v>13000000</v>
          </cell>
        </row>
        <row r="9310">
          <cell r="A9310" t="str">
            <v>Q42020</v>
          </cell>
          <cell r="B9310" t="str">
            <v>QTAXCAT3</v>
          </cell>
          <cell r="C9310" t="str">
            <v>T19 Other Selective Sales and Gross Receipts Taxes</v>
          </cell>
          <cell r="D9310" t="str">
            <v>South Carolina</v>
          </cell>
          <cell r="G9310">
            <v>83000000</v>
          </cell>
        </row>
        <row r="9311">
          <cell r="A9311" t="str">
            <v>Q42020</v>
          </cell>
          <cell r="B9311" t="str">
            <v>QTAXCAT3</v>
          </cell>
          <cell r="C9311" t="str">
            <v>T19 Other Selective Sales and Gross Receipts Taxes</v>
          </cell>
          <cell r="D9311" t="str">
            <v>South Dakota</v>
          </cell>
          <cell r="G9311">
            <v>37000000</v>
          </cell>
        </row>
        <row r="9312">
          <cell r="A9312" t="str">
            <v>Q42020</v>
          </cell>
          <cell r="B9312" t="str">
            <v>QTAXCAT3</v>
          </cell>
          <cell r="C9312" t="str">
            <v>T19 Other Selective Sales and Gross Receipts Taxes</v>
          </cell>
          <cell r="D9312" t="str">
            <v>Tennessee</v>
          </cell>
          <cell r="G9312">
            <v>184000000</v>
          </cell>
        </row>
        <row r="9313">
          <cell r="A9313" t="str">
            <v>Q42020</v>
          </cell>
          <cell r="B9313" t="str">
            <v>QTAXCAT3</v>
          </cell>
          <cell r="C9313" t="str">
            <v>T19 Other Selective Sales and Gross Receipts Taxes</v>
          </cell>
          <cell r="D9313" t="str">
            <v>Texas</v>
          </cell>
          <cell r="G9313">
            <v>1402000000</v>
          </cell>
        </row>
        <row r="9314">
          <cell r="A9314" t="str">
            <v>Q42020</v>
          </cell>
          <cell r="B9314" t="str">
            <v>QTAXCAT3</v>
          </cell>
          <cell r="C9314" t="str">
            <v>T19 Other Selective Sales and Gross Receipts Taxes</v>
          </cell>
          <cell r="D9314" t="str">
            <v>Utah</v>
          </cell>
          <cell r="G9314">
            <v>3000000</v>
          </cell>
        </row>
        <row r="9315">
          <cell r="A9315" t="str">
            <v>Q42020</v>
          </cell>
          <cell r="B9315" t="str">
            <v>QTAXCAT3</v>
          </cell>
          <cell r="C9315" t="str">
            <v>T19 Other Selective Sales and Gross Receipts Taxes</v>
          </cell>
          <cell r="D9315" t="str">
            <v>Vermont</v>
          </cell>
          <cell r="G9315">
            <v>120000000</v>
          </cell>
        </row>
        <row r="9316">
          <cell r="A9316" t="str">
            <v>Q42020</v>
          </cell>
          <cell r="B9316" t="str">
            <v>QTAXCAT3</v>
          </cell>
          <cell r="C9316" t="str">
            <v>T19 Other Selective Sales and Gross Receipts Taxes</v>
          </cell>
          <cell r="D9316" t="str">
            <v>Virginia</v>
          </cell>
          <cell r="G9316">
            <v>496000000</v>
          </cell>
        </row>
        <row r="9317">
          <cell r="A9317" t="str">
            <v>Q42020</v>
          </cell>
          <cell r="B9317" t="str">
            <v>QTAXCAT3</v>
          </cell>
          <cell r="C9317" t="str">
            <v>T19 Other Selective Sales and Gross Receipts Taxes</v>
          </cell>
          <cell r="D9317" t="str">
            <v>Washington</v>
          </cell>
          <cell r="G9317">
            <v>312000000</v>
          </cell>
        </row>
        <row r="9318">
          <cell r="A9318" t="str">
            <v>Q42020</v>
          </cell>
          <cell r="B9318" t="str">
            <v>QTAXCAT3</v>
          </cell>
          <cell r="C9318" t="str">
            <v>T19 Other Selective Sales and Gross Receipts Taxes</v>
          </cell>
          <cell r="D9318" t="str">
            <v>West Virginia</v>
          </cell>
          <cell r="G9318">
            <v>133000000</v>
          </cell>
        </row>
        <row r="9319">
          <cell r="A9319" t="str">
            <v>Q42020</v>
          </cell>
          <cell r="B9319" t="str">
            <v>QTAXCAT3</v>
          </cell>
          <cell r="C9319" t="str">
            <v>T19 Other Selective Sales and Gross Receipts Taxes</v>
          </cell>
          <cell r="D9319" t="str">
            <v>Wisconsin</v>
          </cell>
          <cell r="G9319">
            <v>211000000</v>
          </cell>
        </row>
        <row r="9320">
          <cell r="A9320" t="str">
            <v>Q42020</v>
          </cell>
          <cell r="B9320" t="str">
            <v>QTAXCAT3</v>
          </cell>
          <cell r="C9320" t="str">
            <v>T19 Other Selective Sales and Gross Receipts Taxes</v>
          </cell>
          <cell r="D9320" t="str">
            <v>Wyoming</v>
          </cell>
          <cell r="G9320">
            <v>1000000</v>
          </cell>
        </row>
        <row r="9321">
          <cell r="A9321" t="str">
            <v>Q42020</v>
          </cell>
          <cell r="B9321" t="str">
            <v>QTAXCAT3</v>
          </cell>
          <cell r="C9321" t="str">
            <v>T19 Other Selective Sales and Gross Receipts Taxes</v>
          </cell>
          <cell r="D9321" t="str">
            <v>District of Columbia</v>
          </cell>
          <cell r="G9321">
            <v>18000000</v>
          </cell>
        </row>
        <row r="9322">
          <cell r="A9322" t="str">
            <v>Q42020</v>
          </cell>
          <cell r="B9322" t="str">
            <v>QTAXCAT3</v>
          </cell>
          <cell r="C9322" t="str">
            <v>T20 Alcoholic Beverages License</v>
          </cell>
          <cell r="D9322" t="str">
            <v>U.S. Total</v>
          </cell>
          <cell r="G9322">
            <v>179000000</v>
          </cell>
        </row>
        <row r="9323">
          <cell r="A9323" t="str">
            <v>Q42020</v>
          </cell>
          <cell r="B9323" t="str">
            <v>QTAXCAT3</v>
          </cell>
          <cell r="C9323" t="str">
            <v>T20 Alcoholic Beverages License</v>
          </cell>
          <cell r="D9323" t="str">
            <v>Alabama</v>
          </cell>
          <cell r="G9323">
            <v>0</v>
          </cell>
        </row>
        <row r="9324">
          <cell r="A9324" t="str">
            <v>Q42020</v>
          </cell>
          <cell r="B9324" t="str">
            <v>QTAXCAT3</v>
          </cell>
          <cell r="C9324" t="str">
            <v>T20 Alcoholic Beverages License</v>
          </cell>
          <cell r="D9324" t="str">
            <v>Alaska</v>
          </cell>
          <cell r="G9324">
            <v>1000000</v>
          </cell>
        </row>
        <row r="9325">
          <cell r="A9325" t="str">
            <v>Q42020</v>
          </cell>
          <cell r="B9325" t="str">
            <v>QTAXCAT3</v>
          </cell>
          <cell r="C9325" t="str">
            <v>T20 Alcoholic Beverages License</v>
          </cell>
          <cell r="D9325" t="str">
            <v>Arizona</v>
          </cell>
          <cell r="G9325">
            <v>2000000</v>
          </cell>
        </row>
        <row r="9326">
          <cell r="A9326" t="str">
            <v>Q42020</v>
          </cell>
          <cell r="B9326" t="str">
            <v>QTAXCAT3</v>
          </cell>
          <cell r="C9326" t="str">
            <v>T20 Alcoholic Beverages License</v>
          </cell>
          <cell r="D9326" t="str">
            <v>Arkansas</v>
          </cell>
          <cell r="G9326">
            <v>1000000</v>
          </cell>
        </row>
        <row r="9327">
          <cell r="A9327" t="str">
            <v>Q42020</v>
          </cell>
          <cell r="B9327" t="str">
            <v>QTAXCAT3</v>
          </cell>
          <cell r="C9327" t="str">
            <v>T20 Alcoholic Beverages License</v>
          </cell>
          <cell r="D9327" t="str">
            <v>California</v>
          </cell>
          <cell r="G9327">
            <v>18000000</v>
          </cell>
        </row>
        <row r="9328">
          <cell r="A9328" t="str">
            <v>Q42020</v>
          </cell>
          <cell r="B9328" t="str">
            <v>QTAXCAT3</v>
          </cell>
          <cell r="C9328" t="str">
            <v>T20 Alcoholic Beverages License</v>
          </cell>
          <cell r="D9328" t="str">
            <v>Colorado</v>
          </cell>
          <cell r="G9328">
            <v>2000000</v>
          </cell>
        </row>
        <row r="9329">
          <cell r="A9329" t="str">
            <v>Q42020</v>
          </cell>
          <cell r="B9329" t="str">
            <v>QTAXCAT3</v>
          </cell>
          <cell r="C9329" t="str">
            <v>T20 Alcoholic Beverages License</v>
          </cell>
          <cell r="D9329" t="str">
            <v>Connecticut</v>
          </cell>
          <cell r="G9329">
            <v>2000000</v>
          </cell>
        </row>
        <row r="9330">
          <cell r="A9330" t="str">
            <v>Q42020</v>
          </cell>
          <cell r="B9330" t="str">
            <v>QTAXCAT3</v>
          </cell>
          <cell r="C9330" t="str">
            <v>T20 Alcoholic Beverages License</v>
          </cell>
          <cell r="D9330" t="str">
            <v>Delaware</v>
          </cell>
          <cell r="G9330">
            <v>1000000</v>
          </cell>
        </row>
        <row r="9331">
          <cell r="A9331" t="str">
            <v>Q42020</v>
          </cell>
          <cell r="B9331" t="str">
            <v>QTAXCAT3</v>
          </cell>
          <cell r="C9331" t="str">
            <v>T20 Alcoholic Beverages License</v>
          </cell>
          <cell r="D9331" t="str">
            <v>Florida</v>
          </cell>
          <cell r="G9331">
            <v>1000000</v>
          </cell>
        </row>
        <row r="9332">
          <cell r="A9332" t="str">
            <v>Q42020</v>
          </cell>
          <cell r="B9332" t="str">
            <v>QTAXCAT3</v>
          </cell>
          <cell r="C9332" t="str">
            <v>T20 Alcoholic Beverages License</v>
          </cell>
          <cell r="D9332" t="str">
            <v>Georgia</v>
          </cell>
          <cell r="G9332">
            <v>3000000</v>
          </cell>
        </row>
        <row r="9333">
          <cell r="A9333" t="str">
            <v>Q42020</v>
          </cell>
          <cell r="B9333" t="str">
            <v>QTAXCAT3</v>
          </cell>
          <cell r="C9333" t="str">
            <v>T20 Alcoholic Beverages License</v>
          </cell>
          <cell r="D9333" t="str">
            <v>Idaho</v>
          </cell>
          <cell r="G9333">
            <v>0</v>
          </cell>
        </row>
        <row r="9334">
          <cell r="A9334" t="str">
            <v>Q42020</v>
          </cell>
          <cell r="B9334" t="str">
            <v>QTAXCAT3</v>
          </cell>
          <cell r="C9334" t="str">
            <v>T20 Alcoholic Beverages License</v>
          </cell>
          <cell r="D9334" t="str">
            <v>Illinois</v>
          </cell>
          <cell r="G9334">
            <v>3000000</v>
          </cell>
        </row>
        <row r="9335">
          <cell r="A9335" t="str">
            <v>Q42020</v>
          </cell>
          <cell r="B9335" t="str">
            <v>QTAXCAT3</v>
          </cell>
          <cell r="C9335" t="str">
            <v>T20 Alcoholic Beverages License</v>
          </cell>
          <cell r="D9335" t="str">
            <v>Indiana</v>
          </cell>
          <cell r="G9335">
            <v>4000000</v>
          </cell>
        </row>
        <row r="9336">
          <cell r="A9336" t="str">
            <v>Q42020</v>
          </cell>
          <cell r="B9336" t="str">
            <v>QTAXCAT3</v>
          </cell>
          <cell r="C9336" t="str">
            <v>T20 Alcoholic Beverages License</v>
          </cell>
          <cell r="D9336" t="str">
            <v>Iowa</v>
          </cell>
          <cell r="G9336">
            <v>2000000</v>
          </cell>
        </row>
        <row r="9337">
          <cell r="A9337" t="str">
            <v>Q42020</v>
          </cell>
          <cell r="B9337" t="str">
            <v>QTAXCAT3</v>
          </cell>
          <cell r="C9337" t="str">
            <v>T20 Alcoholic Beverages License</v>
          </cell>
          <cell r="D9337" t="str">
            <v>Kansas</v>
          </cell>
          <cell r="G9337">
            <v>1000000</v>
          </cell>
        </row>
        <row r="9338">
          <cell r="A9338" t="str">
            <v>Q42020</v>
          </cell>
          <cell r="B9338" t="str">
            <v>QTAXCAT3</v>
          </cell>
          <cell r="C9338" t="str">
            <v>T20 Alcoholic Beverages License</v>
          </cell>
          <cell r="D9338" t="str">
            <v>Kentucky</v>
          </cell>
          <cell r="G9338">
            <v>0</v>
          </cell>
        </row>
        <row r="9339">
          <cell r="A9339" t="str">
            <v>Q42020</v>
          </cell>
          <cell r="B9339" t="str">
            <v>QTAXCAT3</v>
          </cell>
          <cell r="C9339" t="str">
            <v>T20 Alcoholic Beverages License</v>
          </cell>
          <cell r="D9339" t="str">
            <v>Louisiana</v>
          </cell>
          <cell r="G9339">
            <v>0</v>
          </cell>
        </row>
        <row r="9340">
          <cell r="A9340" t="str">
            <v>Q42020</v>
          </cell>
          <cell r="B9340" t="str">
            <v>QTAXCAT3</v>
          </cell>
          <cell r="C9340" t="str">
            <v>T20 Alcoholic Beverages License</v>
          </cell>
          <cell r="D9340" t="str">
            <v>Maine</v>
          </cell>
          <cell r="G9340">
            <v>2000000</v>
          </cell>
        </row>
        <row r="9341">
          <cell r="A9341" t="str">
            <v>Q42020</v>
          </cell>
          <cell r="B9341" t="str">
            <v>QTAXCAT3</v>
          </cell>
          <cell r="C9341" t="str">
            <v>T20 Alcoholic Beverages License</v>
          </cell>
          <cell r="D9341" t="str">
            <v>Maryland</v>
          </cell>
          <cell r="G9341">
            <v>0</v>
          </cell>
        </row>
        <row r="9342">
          <cell r="A9342" t="str">
            <v>Q42020</v>
          </cell>
          <cell r="B9342" t="str">
            <v>QTAXCAT3</v>
          </cell>
          <cell r="C9342" t="str">
            <v>T20 Alcoholic Beverages License</v>
          </cell>
          <cell r="D9342" t="str">
            <v>Massachusetts</v>
          </cell>
          <cell r="G9342">
            <v>3000000</v>
          </cell>
        </row>
        <row r="9343">
          <cell r="A9343" t="str">
            <v>Q42020</v>
          </cell>
          <cell r="B9343" t="str">
            <v>QTAXCAT3</v>
          </cell>
          <cell r="C9343" t="str">
            <v>T20 Alcoholic Beverages License</v>
          </cell>
          <cell r="D9343" t="str">
            <v>Michigan</v>
          </cell>
          <cell r="G9343">
            <v>4000000</v>
          </cell>
        </row>
        <row r="9344">
          <cell r="A9344" t="str">
            <v>Q42020</v>
          </cell>
          <cell r="B9344" t="str">
            <v>QTAXCAT3</v>
          </cell>
          <cell r="C9344" t="str">
            <v>T20 Alcoholic Beverages License</v>
          </cell>
          <cell r="D9344" t="str">
            <v>Minnesota</v>
          </cell>
          <cell r="G9344">
            <v>1000000</v>
          </cell>
        </row>
        <row r="9345">
          <cell r="A9345" t="str">
            <v>Q42020</v>
          </cell>
          <cell r="B9345" t="str">
            <v>QTAXCAT3</v>
          </cell>
          <cell r="C9345" t="str">
            <v>T20 Alcoholic Beverages License</v>
          </cell>
          <cell r="D9345" t="str">
            <v>Mississippi</v>
          </cell>
          <cell r="G9345">
            <v>0</v>
          </cell>
        </row>
        <row r="9346">
          <cell r="A9346" t="str">
            <v>Q42020</v>
          </cell>
          <cell r="B9346" t="str">
            <v>QTAXCAT3</v>
          </cell>
          <cell r="C9346" t="str">
            <v>T20 Alcoholic Beverages License</v>
          </cell>
          <cell r="D9346" t="str">
            <v>Missouri</v>
          </cell>
          <cell r="G9346">
            <v>0</v>
          </cell>
        </row>
        <row r="9347">
          <cell r="A9347" t="str">
            <v>Q42020</v>
          </cell>
          <cell r="B9347" t="str">
            <v>QTAXCAT3</v>
          </cell>
          <cell r="C9347" t="str">
            <v>T20 Alcoholic Beverages License</v>
          </cell>
          <cell r="D9347" t="str">
            <v>Montana</v>
          </cell>
          <cell r="G9347">
            <v>2000000</v>
          </cell>
        </row>
        <row r="9348">
          <cell r="A9348" t="str">
            <v>Q42020</v>
          </cell>
          <cell r="B9348" t="str">
            <v>QTAXCAT3</v>
          </cell>
          <cell r="C9348" t="str">
            <v>T20 Alcoholic Beverages License</v>
          </cell>
          <cell r="D9348" t="str">
            <v>Nebraska</v>
          </cell>
          <cell r="G9348">
            <v>0</v>
          </cell>
        </row>
        <row r="9349">
          <cell r="A9349" t="str">
            <v>Q42020</v>
          </cell>
          <cell r="B9349" t="str">
            <v>QTAXCAT3</v>
          </cell>
          <cell r="C9349" t="str">
            <v>T20 Alcoholic Beverages License</v>
          </cell>
          <cell r="D9349" t="str">
            <v>New Hampshire</v>
          </cell>
          <cell r="G9349">
            <v>5000000</v>
          </cell>
        </row>
        <row r="9350">
          <cell r="A9350" t="str">
            <v>Q42020</v>
          </cell>
          <cell r="B9350" t="str">
            <v>QTAXCAT3</v>
          </cell>
          <cell r="C9350" t="str">
            <v>T20 Alcoholic Beverages License</v>
          </cell>
          <cell r="D9350" t="str">
            <v>New Jersey</v>
          </cell>
          <cell r="G9350">
            <v>0</v>
          </cell>
        </row>
        <row r="9351">
          <cell r="A9351" t="str">
            <v>Q42020</v>
          </cell>
          <cell r="B9351" t="str">
            <v>QTAXCAT3</v>
          </cell>
          <cell r="C9351" t="str">
            <v>T20 Alcoholic Beverages License</v>
          </cell>
          <cell r="D9351" t="str">
            <v>New Mexico</v>
          </cell>
          <cell r="G9351">
            <v>0</v>
          </cell>
        </row>
        <row r="9352">
          <cell r="A9352" t="str">
            <v>Q42020</v>
          </cell>
          <cell r="B9352" t="str">
            <v>QTAXCAT3</v>
          </cell>
          <cell r="C9352" t="str">
            <v>T20 Alcoholic Beverages License</v>
          </cell>
          <cell r="D9352" t="str">
            <v>New York</v>
          </cell>
          <cell r="G9352">
            <v>22000000</v>
          </cell>
        </row>
        <row r="9353">
          <cell r="A9353" t="str">
            <v>Q42020</v>
          </cell>
          <cell r="B9353" t="str">
            <v>QTAXCAT3</v>
          </cell>
          <cell r="C9353" t="str">
            <v>T20 Alcoholic Beverages License</v>
          </cell>
          <cell r="D9353" t="str">
            <v>North Carolina</v>
          </cell>
          <cell r="G9353">
            <v>1000000</v>
          </cell>
        </row>
        <row r="9354">
          <cell r="A9354" t="str">
            <v>Q42020</v>
          </cell>
          <cell r="B9354" t="str">
            <v>QTAXCAT3</v>
          </cell>
          <cell r="C9354" t="str">
            <v>T20 Alcoholic Beverages License</v>
          </cell>
          <cell r="D9354" t="str">
            <v>North Dakota</v>
          </cell>
          <cell r="G9354">
            <v>0</v>
          </cell>
        </row>
        <row r="9355">
          <cell r="A9355" t="str">
            <v>Q42020</v>
          </cell>
          <cell r="B9355" t="str">
            <v>QTAXCAT3</v>
          </cell>
          <cell r="C9355" t="str">
            <v>T20 Alcoholic Beverages License</v>
          </cell>
          <cell r="D9355" t="str">
            <v>Ohio</v>
          </cell>
          <cell r="G9355">
            <v>11000000</v>
          </cell>
        </row>
        <row r="9356">
          <cell r="A9356" t="str">
            <v>Q42020</v>
          </cell>
          <cell r="B9356" t="str">
            <v>QTAXCAT3</v>
          </cell>
          <cell r="C9356" t="str">
            <v>T20 Alcoholic Beverages License</v>
          </cell>
          <cell r="D9356" t="str">
            <v>Oklahoma</v>
          </cell>
          <cell r="G9356">
            <v>0</v>
          </cell>
        </row>
        <row r="9357">
          <cell r="A9357" t="str">
            <v>Q42020</v>
          </cell>
          <cell r="B9357" t="str">
            <v>QTAXCAT3</v>
          </cell>
          <cell r="C9357" t="str">
            <v>T20 Alcoholic Beverages License</v>
          </cell>
          <cell r="D9357" t="str">
            <v>Oregon</v>
          </cell>
          <cell r="G9357">
            <v>1000000</v>
          </cell>
        </row>
        <row r="9358">
          <cell r="A9358" t="str">
            <v>Q42020</v>
          </cell>
          <cell r="B9358" t="str">
            <v>QTAXCAT3</v>
          </cell>
          <cell r="C9358" t="str">
            <v>T20 Alcoholic Beverages License</v>
          </cell>
          <cell r="D9358" t="str">
            <v>Pennsylvania</v>
          </cell>
          <cell r="G9358">
            <v>6000000</v>
          </cell>
        </row>
        <row r="9359">
          <cell r="A9359" t="str">
            <v>Q42020</v>
          </cell>
          <cell r="B9359" t="str">
            <v>QTAXCAT3</v>
          </cell>
          <cell r="C9359" t="str">
            <v>T20 Alcoholic Beverages License</v>
          </cell>
          <cell r="D9359" t="str">
            <v>Rhode Island</v>
          </cell>
          <cell r="G9359">
            <v>1000000</v>
          </cell>
        </row>
        <row r="9360">
          <cell r="A9360" t="str">
            <v>Q42020</v>
          </cell>
          <cell r="B9360" t="str">
            <v>QTAXCAT3</v>
          </cell>
          <cell r="C9360" t="str">
            <v>T20 Alcoholic Beverages License</v>
          </cell>
          <cell r="D9360" t="str">
            <v>South Carolina</v>
          </cell>
          <cell r="G9360">
            <v>4000000</v>
          </cell>
        </row>
        <row r="9361">
          <cell r="A9361" t="str">
            <v>Q42020</v>
          </cell>
          <cell r="B9361" t="str">
            <v>QTAXCAT3</v>
          </cell>
          <cell r="C9361" t="str">
            <v>T20 Alcoholic Beverages License</v>
          </cell>
          <cell r="D9361" t="str">
            <v>South Dakota</v>
          </cell>
          <cell r="G9361">
            <v>0</v>
          </cell>
        </row>
        <row r="9362">
          <cell r="A9362" t="str">
            <v>Q42020</v>
          </cell>
          <cell r="B9362" t="str">
            <v>QTAXCAT3</v>
          </cell>
          <cell r="C9362" t="str">
            <v>T20 Alcoholic Beverages License</v>
          </cell>
          <cell r="D9362" t="str">
            <v>Tennessee</v>
          </cell>
          <cell r="G9362">
            <v>6000000</v>
          </cell>
        </row>
        <row r="9363">
          <cell r="A9363" t="str">
            <v>Q42020</v>
          </cell>
          <cell r="B9363" t="str">
            <v>QTAXCAT3</v>
          </cell>
          <cell r="C9363" t="str">
            <v>T20 Alcoholic Beverages License</v>
          </cell>
          <cell r="D9363" t="str">
            <v>Texas</v>
          </cell>
          <cell r="G9363">
            <v>16000000</v>
          </cell>
        </row>
        <row r="9364">
          <cell r="A9364" t="str">
            <v>Q42020</v>
          </cell>
          <cell r="B9364" t="str">
            <v>QTAXCAT3</v>
          </cell>
          <cell r="C9364" t="str">
            <v>T20 Alcoholic Beverages License</v>
          </cell>
          <cell r="D9364" t="str">
            <v>Utah</v>
          </cell>
          <cell r="G9364">
            <v>0</v>
          </cell>
        </row>
        <row r="9365">
          <cell r="A9365" t="str">
            <v>Q42020</v>
          </cell>
          <cell r="B9365" t="str">
            <v>QTAXCAT3</v>
          </cell>
          <cell r="C9365" t="str">
            <v>T20 Alcoholic Beverages License</v>
          </cell>
          <cell r="D9365" t="str">
            <v>Vermont</v>
          </cell>
          <cell r="G9365">
            <v>0</v>
          </cell>
        </row>
        <row r="9366">
          <cell r="A9366" t="str">
            <v>Q42020</v>
          </cell>
          <cell r="B9366" t="str">
            <v>QTAXCAT3</v>
          </cell>
          <cell r="C9366" t="str">
            <v>T20 Alcoholic Beverages License</v>
          </cell>
          <cell r="D9366" t="str">
            <v>Virginia</v>
          </cell>
          <cell r="G9366">
            <v>0</v>
          </cell>
        </row>
        <row r="9367">
          <cell r="A9367" t="str">
            <v>Q42020</v>
          </cell>
          <cell r="B9367" t="str">
            <v>QTAXCAT3</v>
          </cell>
          <cell r="C9367" t="str">
            <v>T20 Alcoholic Beverages License</v>
          </cell>
          <cell r="D9367" t="str">
            <v>Washington</v>
          </cell>
          <cell r="G9367">
            <v>52000000</v>
          </cell>
        </row>
        <row r="9368">
          <cell r="A9368" t="str">
            <v>Q42020</v>
          </cell>
          <cell r="B9368" t="str">
            <v>QTAXCAT3</v>
          </cell>
          <cell r="C9368" t="str">
            <v>T20 Alcoholic Beverages License</v>
          </cell>
          <cell r="D9368" t="str">
            <v>West Virginia</v>
          </cell>
          <cell r="G9368">
            <v>0</v>
          </cell>
        </row>
        <row r="9369">
          <cell r="A9369" t="str">
            <v>Q42020</v>
          </cell>
          <cell r="B9369" t="str">
            <v>QTAXCAT3</v>
          </cell>
          <cell r="C9369" t="str">
            <v>T20 Alcoholic Beverages License</v>
          </cell>
          <cell r="D9369" t="str">
            <v>Wisconsin</v>
          </cell>
          <cell r="G9369">
            <v>1000000</v>
          </cell>
        </row>
        <row r="9370">
          <cell r="A9370" t="str">
            <v>Q42020</v>
          </cell>
          <cell r="B9370" t="str">
            <v>QTAXCAT3</v>
          </cell>
          <cell r="C9370" t="str">
            <v>T20 Alcoholic Beverages License</v>
          </cell>
          <cell r="D9370" t="str">
            <v>Wyoming</v>
          </cell>
          <cell r="G9370">
            <v>0</v>
          </cell>
        </row>
        <row r="9371">
          <cell r="A9371" t="str">
            <v>Q42020</v>
          </cell>
          <cell r="B9371" t="str">
            <v>QTAXCAT3</v>
          </cell>
          <cell r="C9371" t="str">
            <v>T20 Alcoholic Beverages License</v>
          </cell>
          <cell r="D9371" t="str">
            <v>District of Columbia</v>
          </cell>
          <cell r="G9371">
            <v>1000000</v>
          </cell>
        </row>
        <row r="9372">
          <cell r="A9372" t="str">
            <v>Q42020</v>
          </cell>
          <cell r="B9372" t="str">
            <v>QTAXCAT3</v>
          </cell>
          <cell r="C9372" t="str">
            <v>T21 Amusements License</v>
          </cell>
          <cell r="D9372" t="str">
            <v>U.S. Total</v>
          </cell>
          <cell r="G9372">
            <v>124000000</v>
          </cell>
        </row>
        <row r="9373">
          <cell r="A9373" t="str">
            <v>Q42020</v>
          </cell>
          <cell r="B9373" t="str">
            <v>QTAXCAT3</v>
          </cell>
          <cell r="C9373" t="str">
            <v>T21 Amusements License</v>
          </cell>
          <cell r="D9373" t="str">
            <v>Alaska</v>
          </cell>
          <cell r="G9373">
            <v>0</v>
          </cell>
        </row>
        <row r="9374">
          <cell r="A9374" t="str">
            <v>Q42020</v>
          </cell>
          <cell r="B9374" t="str">
            <v>QTAXCAT3</v>
          </cell>
          <cell r="C9374" t="str">
            <v>T21 Amusements License</v>
          </cell>
          <cell r="D9374" t="str">
            <v>Arkansas</v>
          </cell>
          <cell r="G9374">
            <v>0</v>
          </cell>
        </row>
        <row r="9375">
          <cell r="A9375" t="str">
            <v>Q42020</v>
          </cell>
          <cell r="B9375" t="str">
            <v>QTAXCAT3</v>
          </cell>
          <cell r="C9375" t="str">
            <v>T21 Amusements License</v>
          </cell>
          <cell r="D9375" t="str">
            <v>California</v>
          </cell>
          <cell r="G9375">
            <v>4000000</v>
          </cell>
        </row>
        <row r="9376">
          <cell r="A9376" t="str">
            <v>Q42020</v>
          </cell>
          <cell r="B9376" t="str">
            <v>QTAXCAT3</v>
          </cell>
          <cell r="C9376" t="str">
            <v>T21 Amusements License</v>
          </cell>
          <cell r="D9376" t="str">
            <v>Colorado</v>
          </cell>
          <cell r="G9376">
            <v>0</v>
          </cell>
        </row>
        <row r="9377">
          <cell r="A9377" t="str">
            <v>Q42020</v>
          </cell>
          <cell r="B9377" t="str">
            <v>QTAXCAT3</v>
          </cell>
          <cell r="C9377" t="str">
            <v>T21 Amusements License</v>
          </cell>
          <cell r="D9377" t="str">
            <v>Connecticut</v>
          </cell>
          <cell r="G9377">
            <v>0</v>
          </cell>
        </row>
        <row r="9378">
          <cell r="A9378" t="str">
            <v>Q42020</v>
          </cell>
          <cell r="B9378" t="str">
            <v>QTAXCAT3</v>
          </cell>
          <cell r="C9378" t="str">
            <v>T21 Amusements License</v>
          </cell>
          <cell r="D9378" t="str">
            <v>Delaware</v>
          </cell>
          <cell r="G9378">
            <v>0</v>
          </cell>
        </row>
        <row r="9379">
          <cell r="A9379" t="str">
            <v>Q42020</v>
          </cell>
          <cell r="B9379" t="str">
            <v>QTAXCAT3</v>
          </cell>
          <cell r="C9379" t="str">
            <v>T21 Amusements License</v>
          </cell>
          <cell r="D9379" t="str">
            <v>Florida</v>
          </cell>
          <cell r="G9379">
            <v>0</v>
          </cell>
        </row>
        <row r="9380">
          <cell r="A9380" t="str">
            <v>Q42020</v>
          </cell>
          <cell r="B9380" t="str">
            <v>QTAXCAT3</v>
          </cell>
          <cell r="C9380" t="str">
            <v>T21 Amusements License</v>
          </cell>
          <cell r="D9380" t="str">
            <v>Georgia</v>
          </cell>
          <cell r="G9380">
            <v>0</v>
          </cell>
        </row>
        <row r="9381">
          <cell r="A9381" t="str">
            <v>Q42020</v>
          </cell>
          <cell r="B9381" t="str">
            <v>QTAXCAT3</v>
          </cell>
          <cell r="C9381" t="str">
            <v>T21 Amusements License</v>
          </cell>
          <cell r="D9381" t="str">
            <v>Idaho</v>
          </cell>
          <cell r="G9381">
            <v>0</v>
          </cell>
        </row>
        <row r="9382">
          <cell r="A9382" t="str">
            <v>Q42020</v>
          </cell>
          <cell r="B9382" t="str">
            <v>QTAXCAT3</v>
          </cell>
          <cell r="C9382" t="str">
            <v>T21 Amusements License</v>
          </cell>
          <cell r="D9382" t="str">
            <v>Illinois</v>
          </cell>
          <cell r="G9382">
            <v>2000000</v>
          </cell>
        </row>
        <row r="9383">
          <cell r="A9383" t="str">
            <v>Q42020</v>
          </cell>
          <cell r="B9383" t="str">
            <v>QTAXCAT3</v>
          </cell>
          <cell r="C9383" t="str">
            <v>T21 Amusements License</v>
          </cell>
          <cell r="D9383" t="str">
            <v>Indiana</v>
          </cell>
          <cell r="G9383">
            <v>1000000</v>
          </cell>
        </row>
        <row r="9384">
          <cell r="A9384" t="str">
            <v>Q42020</v>
          </cell>
          <cell r="B9384" t="str">
            <v>QTAXCAT3</v>
          </cell>
          <cell r="C9384" t="str">
            <v>T21 Amusements License</v>
          </cell>
          <cell r="D9384" t="str">
            <v>Iowa</v>
          </cell>
          <cell r="G9384">
            <v>14000000</v>
          </cell>
        </row>
        <row r="9385">
          <cell r="A9385" t="str">
            <v>Q42020</v>
          </cell>
          <cell r="B9385" t="str">
            <v>QTAXCAT3</v>
          </cell>
          <cell r="C9385" t="str">
            <v>T21 Amusements License</v>
          </cell>
          <cell r="D9385" t="str">
            <v>Kansas</v>
          </cell>
          <cell r="G9385">
            <v>2000000</v>
          </cell>
        </row>
        <row r="9386">
          <cell r="A9386" t="str">
            <v>Q42020</v>
          </cell>
          <cell r="B9386" t="str">
            <v>QTAXCAT3</v>
          </cell>
          <cell r="C9386" t="str">
            <v>T21 Amusements License</v>
          </cell>
          <cell r="D9386" t="str">
            <v>Kentucky</v>
          </cell>
          <cell r="G9386">
            <v>0</v>
          </cell>
        </row>
        <row r="9387">
          <cell r="A9387" t="str">
            <v>Q42020</v>
          </cell>
          <cell r="B9387" t="str">
            <v>QTAXCAT3</v>
          </cell>
          <cell r="C9387" t="str">
            <v>T21 Amusements License</v>
          </cell>
          <cell r="D9387" t="str">
            <v>Maine</v>
          </cell>
          <cell r="G9387">
            <v>0</v>
          </cell>
        </row>
        <row r="9388">
          <cell r="A9388" t="str">
            <v>Q42020</v>
          </cell>
          <cell r="B9388" t="str">
            <v>QTAXCAT3</v>
          </cell>
          <cell r="C9388" t="str">
            <v>T21 Amusements License</v>
          </cell>
          <cell r="D9388" t="str">
            <v>Maryland</v>
          </cell>
          <cell r="G9388">
            <v>0</v>
          </cell>
        </row>
        <row r="9389">
          <cell r="A9389" t="str">
            <v>Q42020</v>
          </cell>
          <cell r="B9389" t="str">
            <v>QTAXCAT3</v>
          </cell>
          <cell r="C9389" t="str">
            <v>T21 Amusements License</v>
          </cell>
          <cell r="D9389" t="str">
            <v>Massachusetts</v>
          </cell>
          <cell r="G9389">
            <v>3000000</v>
          </cell>
        </row>
        <row r="9390">
          <cell r="A9390" t="str">
            <v>Q42020</v>
          </cell>
          <cell r="B9390" t="str">
            <v>QTAXCAT3</v>
          </cell>
          <cell r="C9390" t="str">
            <v>T21 Amusements License</v>
          </cell>
          <cell r="D9390" t="str">
            <v>Minnesota</v>
          </cell>
          <cell r="G9390">
            <v>1000000</v>
          </cell>
        </row>
        <row r="9391">
          <cell r="A9391" t="str">
            <v>Q42020</v>
          </cell>
          <cell r="B9391" t="str">
            <v>QTAXCAT3</v>
          </cell>
          <cell r="C9391" t="str">
            <v>T21 Amusements License</v>
          </cell>
          <cell r="D9391" t="str">
            <v>Mississippi</v>
          </cell>
          <cell r="G9391">
            <v>8000000</v>
          </cell>
        </row>
        <row r="9392">
          <cell r="A9392" t="str">
            <v>Q42020</v>
          </cell>
          <cell r="B9392" t="str">
            <v>QTAXCAT3</v>
          </cell>
          <cell r="C9392" t="str">
            <v>T21 Amusements License</v>
          </cell>
          <cell r="D9392" t="str">
            <v>Missouri</v>
          </cell>
          <cell r="G9392">
            <v>0</v>
          </cell>
        </row>
        <row r="9393">
          <cell r="A9393" t="str">
            <v>Q42020</v>
          </cell>
          <cell r="B9393" t="str">
            <v>QTAXCAT3</v>
          </cell>
          <cell r="C9393" t="str">
            <v>T21 Amusements License</v>
          </cell>
          <cell r="D9393" t="str">
            <v>Montana</v>
          </cell>
          <cell r="G9393">
            <v>0</v>
          </cell>
        </row>
        <row r="9394">
          <cell r="A9394" t="str">
            <v>Q42020</v>
          </cell>
          <cell r="B9394" t="str">
            <v>QTAXCAT3</v>
          </cell>
          <cell r="C9394" t="str">
            <v>T21 Amusements License</v>
          </cell>
          <cell r="D9394" t="str">
            <v>Nebraska</v>
          </cell>
          <cell r="G9394">
            <v>0</v>
          </cell>
        </row>
        <row r="9395">
          <cell r="A9395" t="str">
            <v>Q42020</v>
          </cell>
          <cell r="B9395" t="str">
            <v>QTAXCAT3</v>
          </cell>
          <cell r="C9395" t="str">
            <v>T21 Amusements License</v>
          </cell>
          <cell r="D9395" t="str">
            <v>Nevada</v>
          </cell>
          <cell r="G9395">
            <v>11000000</v>
          </cell>
        </row>
        <row r="9396">
          <cell r="A9396" t="str">
            <v>Q42020</v>
          </cell>
          <cell r="B9396" t="str">
            <v>QTAXCAT3</v>
          </cell>
          <cell r="C9396" t="str">
            <v>T21 Amusements License</v>
          </cell>
          <cell r="D9396" t="str">
            <v>New Hampshire</v>
          </cell>
          <cell r="G9396">
            <v>0</v>
          </cell>
        </row>
        <row r="9397">
          <cell r="A9397" t="str">
            <v>Q42020</v>
          </cell>
          <cell r="B9397" t="str">
            <v>QTAXCAT3</v>
          </cell>
          <cell r="C9397" t="str">
            <v>T21 Amusements License</v>
          </cell>
          <cell r="D9397" t="str">
            <v>New Jersey</v>
          </cell>
          <cell r="G9397">
            <v>25000000</v>
          </cell>
        </row>
        <row r="9398">
          <cell r="A9398" t="str">
            <v>Q42020</v>
          </cell>
          <cell r="B9398" t="str">
            <v>QTAXCAT3</v>
          </cell>
          <cell r="C9398" t="str">
            <v>T21 Amusements License</v>
          </cell>
          <cell r="D9398" t="str">
            <v>New Mexico</v>
          </cell>
          <cell r="G9398">
            <v>0</v>
          </cell>
        </row>
        <row r="9399">
          <cell r="A9399" t="str">
            <v>Q42020</v>
          </cell>
          <cell r="B9399" t="str">
            <v>QTAXCAT3</v>
          </cell>
          <cell r="C9399" t="str">
            <v>T21 Amusements License</v>
          </cell>
          <cell r="D9399" t="str">
            <v>New York</v>
          </cell>
          <cell r="G9399">
            <v>0</v>
          </cell>
        </row>
        <row r="9400">
          <cell r="A9400" t="str">
            <v>Q42020</v>
          </cell>
          <cell r="B9400" t="str">
            <v>QTAXCAT3</v>
          </cell>
          <cell r="C9400" t="str">
            <v>T21 Amusements License</v>
          </cell>
          <cell r="D9400" t="str">
            <v>North Dakota</v>
          </cell>
          <cell r="G9400">
            <v>0</v>
          </cell>
        </row>
        <row r="9401">
          <cell r="A9401" t="str">
            <v>Q42020</v>
          </cell>
          <cell r="B9401" t="str">
            <v>QTAXCAT3</v>
          </cell>
          <cell r="C9401" t="str">
            <v>T21 Amusements License</v>
          </cell>
          <cell r="D9401" t="str">
            <v>Ohio</v>
          </cell>
          <cell r="G9401">
            <v>21000000</v>
          </cell>
        </row>
        <row r="9402">
          <cell r="A9402" t="str">
            <v>Q42020</v>
          </cell>
          <cell r="B9402" t="str">
            <v>QTAXCAT3</v>
          </cell>
          <cell r="C9402" t="str">
            <v>T21 Amusements License</v>
          </cell>
          <cell r="D9402" t="str">
            <v>Oklahoma</v>
          </cell>
          <cell r="G9402">
            <v>0</v>
          </cell>
        </row>
        <row r="9403">
          <cell r="A9403" t="str">
            <v>Q42020</v>
          </cell>
          <cell r="B9403" t="str">
            <v>QTAXCAT3</v>
          </cell>
          <cell r="C9403" t="str">
            <v>T21 Amusements License</v>
          </cell>
          <cell r="D9403" t="str">
            <v>Oregon</v>
          </cell>
          <cell r="G9403">
            <v>1000000</v>
          </cell>
        </row>
        <row r="9404">
          <cell r="A9404" t="str">
            <v>Q42020</v>
          </cell>
          <cell r="B9404" t="str">
            <v>QTAXCAT3</v>
          </cell>
          <cell r="C9404" t="str">
            <v>T21 Amusements License</v>
          </cell>
          <cell r="D9404" t="str">
            <v>Pennsylvania</v>
          </cell>
          <cell r="G9404">
            <v>12000000</v>
          </cell>
        </row>
        <row r="9405">
          <cell r="A9405" t="str">
            <v>Q42020</v>
          </cell>
          <cell r="B9405" t="str">
            <v>QTAXCAT3</v>
          </cell>
          <cell r="C9405" t="str">
            <v>T21 Amusements License</v>
          </cell>
          <cell r="D9405" t="str">
            <v>Rhode Island</v>
          </cell>
          <cell r="G9405">
            <v>0</v>
          </cell>
        </row>
        <row r="9406">
          <cell r="A9406" t="str">
            <v>Q42020</v>
          </cell>
          <cell r="B9406" t="str">
            <v>QTAXCAT3</v>
          </cell>
          <cell r="C9406" t="str">
            <v>T21 Amusements License</v>
          </cell>
          <cell r="D9406" t="str">
            <v>South Carolina</v>
          </cell>
          <cell r="G9406">
            <v>0</v>
          </cell>
        </row>
        <row r="9407">
          <cell r="A9407" t="str">
            <v>Q42020</v>
          </cell>
          <cell r="B9407" t="str">
            <v>QTAXCAT3</v>
          </cell>
          <cell r="C9407" t="str">
            <v>T21 Amusements License</v>
          </cell>
          <cell r="D9407" t="str">
            <v>South Dakota</v>
          </cell>
          <cell r="G9407">
            <v>0</v>
          </cell>
        </row>
        <row r="9408">
          <cell r="A9408" t="str">
            <v>Q42020</v>
          </cell>
          <cell r="B9408" t="str">
            <v>QTAXCAT3</v>
          </cell>
          <cell r="C9408" t="str">
            <v>T21 Amusements License</v>
          </cell>
          <cell r="D9408" t="str">
            <v>Tennessee</v>
          </cell>
          <cell r="G9408">
            <v>0</v>
          </cell>
        </row>
        <row r="9409">
          <cell r="A9409" t="str">
            <v>Q42020</v>
          </cell>
          <cell r="B9409" t="str">
            <v>QTAXCAT3</v>
          </cell>
          <cell r="C9409" t="str">
            <v>T21 Amusements License</v>
          </cell>
          <cell r="D9409" t="str">
            <v>Texas</v>
          </cell>
          <cell r="G9409">
            <v>1000000</v>
          </cell>
        </row>
        <row r="9410">
          <cell r="A9410" t="str">
            <v>Q42020</v>
          </cell>
          <cell r="B9410" t="str">
            <v>QTAXCAT3</v>
          </cell>
          <cell r="C9410" t="str">
            <v>T21 Amusements License</v>
          </cell>
          <cell r="D9410" t="str">
            <v>Vermont</v>
          </cell>
          <cell r="G9410">
            <v>0</v>
          </cell>
        </row>
        <row r="9411">
          <cell r="A9411" t="str">
            <v>Q42020</v>
          </cell>
          <cell r="B9411" t="str">
            <v>QTAXCAT3</v>
          </cell>
          <cell r="C9411" t="str">
            <v>T21 Amusements License</v>
          </cell>
          <cell r="D9411" t="str">
            <v>Virginia</v>
          </cell>
          <cell r="G9411">
            <v>5000000</v>
          </cell>
        </row>
        <row r="9412">
          <cell r="A9412" t="str">
            <v>Q42020</v>
          </cell>
          <cell r="B9412" t="str">
            <v>QTAXCAT3</v>
          </cell>
          <cell r="C9412" t="str">
            <v>T21 Amusements License</v>
          </cell>
          <cell r="D9412" t="str">
            <v>Washington</v>
          </cell>
          <cell r="G9412">
            <v>3000000</v>
          </cell>
        </row>
        <row r="9413">
          <cell r="A9413" t="str">
            <v>Q42020</v>
          </cell>
          <cell r="B9413" t="str">
            <v>QTAXCAT3</v>
          </cell>
          <cell r="C9413" t="str">
            <v>T21 Amusements License</v>
          </cell>
          <cell r="D9413" t="str">
            <v>West Virginia</v>
          </cell>
          <cell r="G9413">
            <v>1000000</v>
          </cell>
        </row>
        <row r="9414">
          <cell r="A9414" t="str">
            <v>Q42020</v>
          </cell>
          <cell r="B9414" t="str">
            <v>QTAXCAT3</v>
          </cell>
          <cell r="C9414" t="str">
            <v>T21 Amusements License</v>
          </cell>
          <cell r="D9414" t="str">
            <v>Wisconsin</v>
          </cell>
          <cell r="G9414">
            <v>0</v>
          </cell>
        </row>
        <row r="9415">
          <cell r="A9415" t="str">
            <v>Q42020</v>
          </cell>
          <cell r="B9415" t="str">
            <v>QTAXCAT3</v>
          </cell>
          <cell r="C9415" t="str">
            <v>T21 Amusements License</v>
          </cell>
          <cell r="D9415" t="str">
            <v>Wyoming</v>
          </cell>
          <cell r="G9415">
            <v>6000000</v>
          </cell>
        </row>
        <row r="9416">
          <cell r="A9416" t="str">
            <v>Q42020</v>
          </cell>
          <cell r="B9416" t="str">
            <v>QTAXCAT3</v>
          </cell>
          <cell r="C9416" t="str">
            <v>T22 Corporations In General License</v>
          </cell>
          <cell r="D9416" t="str">
            <v>U.S. Total</v>
          </cell>
          <cell r="G9416">
            <v>1457000000</v>
          </cell>
        </row>
        <row r="9417">
          <cell r="A9417" t="str">
            <v>Q42020</v>
          </cell>
          <cell r="B9417" t="str">
            <v>QTAXCAT3</v>
          </cell>
          <cell r="C9417" t="str">
            <v>T22 Corporations In General License</v>
          </cell>
          <cell r="D9417" t="str">
            <v>Alabama</v>
          </cell>
          <cell r="G9417">
            <v>19000000</v>
          </cell>
        </row>
        <row r="9418">
          <cell r="A9418" t="str">
            <v>Q42020</v>
          </cell>
          <cell r="B9418" t="str">
            <v>QTAXCAT3</v>
          </cell>
          <cell r="C9418" t="str">
            <v>T22 Corporations In General License</v>
          </cell>
          <cell r="D9418" t="str">
            <v>Arizona</v>
          </cell>
          <cell r="G9418">
            <v>3000000</v>
          </cell>
        </row>
        <row r="9419">
          <cell r="A9419" t="str">
            <v>Q42020</v>
          </cell>
          <cell r="B9419" t="str">
            <v>QTAXCAT3</v>
          </cell>
          <cell r="C9419" t="str">
            <v>T22 Corporations In General License</v>
          </cell>
          <cell r="D9419" t="str">
            <v>Arkansas</v>
          </cell>
          <cell r="G9419">
            <v>5000000</v>
          </cell>
        </row>
        <row r="9420">
          <cell r="A9420" t="str">
            <v>Q42020</v>
          </cell>
          <cell r="B9420" t="str">
            <v>QTAXCAT3</v>
          </cell>
          <cell r="C9420" t="str">
            <v>T22 Corporations In General License</v>
          </cell>
          <cell r="D9420" t="str">
            <v>California</v>
          </cell>
          <cell r="G9420">
            <v>25000000</v>
          </cell>
        </row>
        <row r="9421">
          <cell r="A9421" t="str">
            <v>Q42020</v>
          </cell>
          <cell r="B9421" t="str">
            <v>QTAXCAT3</v>
          </cell>
          <cell r="C9421" t="str">
            <v>T22 Corporations In General License</v>
          </cell>
          <cell r="D9421" t="str">
            <v>Colorado</v>
          </cell>
          <cell r="G9421">
            <v>6000000</v>
          </cell>
        </row>
        <row r="9422">
          <cell r="A9422" t="str">
            <v>Q42020</v>
          </cell>
          <cell r="B9422" t="str">
            <v>QTAXCAT3</v>
          </cell>
          <cell r="C9422" t="str">
            <v>T22 Corporations In General License</v>
          </cell>
          <cell r="D9422" t="str">
            <v>Connecticut</v>
          </cell>
          <cell r="G9422">
            <v>11000000</v>
          </cell>
        </row>
        <row r="9423">
          <cell r="A9423" t="str">
            <v>Q42020</v>
          </cell>
          <cell r="B9423" t="str">
            <v>QTAXCAT3</v>
          </cell>
          <cell r="C9423" t="str">
            <v>T22 Corporations In General License</v>
          </cell>
          <cell r="D9423" t="str">
            <v>Delaware</v>
          </cell>
          <cell r="G9423">
            <v>255000000</v>
          </cell>
        </row>
        <row r="9424">
          <cell r="A9424" t="str">
            <v>Q42020</v>
          </cell>
          <cell r="B9424" t="str">
            <v>QTAXCAT3</v>
          </cell>
          <cell r="C9424" t="str">
            <v>T22 Corporations In General License</v>
          </cell>
          <cell r="D9424" t="str">
            <v>Florida</v>
          </cell>
          <cell r="G9424">
            <v>41000000</v>
          </cell>
        </row>
        <row r="9425">
          <cell r="A9425" t="str">
            <v>Q42020</v>
          </cell>
          <cell r="B9425" t="str">
            <v>QTAXCAT3</v>
          </cell>
          <cell r="C9425" t="str">
            <v>T22 Corporations In General License</v>
          </cell>
          <cell r="D9425" t="str">
            <v>Georgia</v>
          </cell>
          <cell r="G9425">
            <v>17000000</v>
          </cell>
        </row>
        <row r="9426">
          <cell r="A9426" t="str">
            <v>Q42020</v>
          </cell>
          <cell r="B9426" t="str">
            <v>QTAXCAT3</v>
          </cell>
          <cell r="C9426" t="str">
            <v>T22 Corporations In General License</v>
          </cell>
          <cell r="D9426" t="str">
            <v>Hawaii</v>
          </cell>
          <cell r="G9426">
            <v>0</v>
          </cell>
        </row>
        <row r="9427">
          <cell r="A9427" t="str">
            <v>Q42020</v>
          </cell>
          <cell r="B9427" t="str">
            <v>QTAXCAT3</v>
          </cell>
          <cell r="C9427" t="str">
            <v>T22 Corporations In General License</v>
          </cell>
          <cell r="D9427" t="str">
            <v>Idaho</v>
          </cell>
          <cell r="G9427">
            <v>1000000</v>
          </cell>
        </row>
        <row r="9428">
          <cell r="A9428" t="str">
            <v>Q42020</v>
          </cell>
          <cell r="B9428" t="str">
            <v>QTAXCAT3</v>
          </cell>
          <cell r="C9428" t="str">
            <v>T22 Corporations In General License</v>
          </cell>
          <cell r="D9428" t="str">
            <v>Illinois</v>
          </cell>
          <cell r="G9428">
            <v>88000000</v>
          </cell>
        </row>
        <row r="9429">
          <cell r="A9429" t="str">
            <v>Q42020</v>
          </cell>
          <cell r="B9429" t="str">
            <v>QTAXCAT3</v>
          </cell>
          <cell r="C9429" t="str">
            <v>T22 Corporations In General License</v>
          </cell>
          <cell r="D9429" t="str">
            <v>Indiana</v>
          </cell>
          <cell r="G9429">
            <v>2000000</v>
          </cell>
        </row>
        <row r="9430">
          <cell r="A9430" t="str">
            <v>Q42020</v>
          </cell>
          <cell r="B9430" t="str">
            <v>QTAXCAT3</v>
          </cell>
          <cell r="C9430" t="str">
            <v>T22 Corporations In General License</v>
          </cell>
          <cell r="D9430" t="str">
            <v>Iowa</v>
          </cell>
          <cell r="G9430">
            <v>13000000</v>
          </cell>
        </row>
        <row r="9431">
          <cell r="A9431" t="str">
            <v>Q42020</v>
          </cell>
          <cell r="B9431" t="str">
            <v>QTAXCAT3</v>
          </cell>
          <cell r="C9431" t="str">
            <v>T22 Corporations In General License</v>
          </cell>
          <cell r="D9431" t="str">
            <v>Kansas</v>
          </cell>
          <cell r="G9431">
            <v>12000000</v>
          </cell>
        </row>
        <row r="9432">
          <cell r="A9432" t="str">
            <v>Q42020</v>
          </cell>
          <cell r="B9432" t="str">
            <v>QTAXCAT3</v>
          </cell>
          <cell r="C9432" t="str">
            <v>T22 Corporations In General License</v>
          </cell>
          <cell r="D9432" t="str">
            <v>Kentucky</v>
          </cell>
          <cell r="G9432">
            <v>1000000</v>
          </cell>
        </row>
        <row r="9433">
          <cell r="A9433" t="str">
            <v>Q42020</v>
          </cell>
          <cell r="B9433" t="str">
            <v>QTAXCAT3</v>
          </cell>
          <cell r="C9433" t="str">
            <v>T22 Corporations In General License</v>
          </cell>
          <cell r="D9433" t="str">
            <v>Louisiana</v>
          </cell>
          <cell r="G9433">
            <v>46000000</v>
          </cell>
        </row>
        <row r="9434">
          <cell r="A9434" t="str">
            <v>Q42020</v>
          </cell>
          <cell r="B9434" t="str">
            <v>QTAXCAT3</v>
          </cell>
          <cell r="C9434" t="str">
            <v>T22 Corporations In General License</v>
          </cell>
          <cell r="D9434" t="str">
            <v>Maine</v>
          </cell>
          <cell r="G9434">
            <v>1000000</v>
          </cell>
        </row>
        <row r="9435">
          <cell r="A9435" t="str">
            <v>Q42020</v>
          </cell>
          <cell r="B9435" t="str">
            <v>QTAXCAT3</v>
          </cell>
          <cell r="C9435" t="str">
            <v>T22 Corporations In General License</v>
          </cell>
          <cell r="D9435" t="str">
            <v>Maryland</v>
          </cell>
          <cell r="G9435">
            <v>17000000</v>
          </cell>
        </row>
        <row r="9436">
          <cell r="A9436" t="str">
            <v>Q42020</v>
          </cell>
          <cell r="B9436" t="str">
            <v>QTAXCAT3</v>
          </cell>
          <cell r="C9436" t="str">
            <v>T22 Corporations In General License</v>
          </cell>
          <cell r="D9436" t="str">
            <v>Massachusetts</v>
          </cell>
          <cell r="G9436">
            <v>4000000</v>
          </cell>
        </row>
        <row r="9437">
          <cell r="A9437" t="str">
            <v>Q42020</v>
          </cell>
          <cell r="B9437" t="str">
            <v>QTAXCAT3</v>
          </cell>
          <cell r="C9437" t="str">
            <v>T22 Corporations In General License</v>
          </cell>
          <cell r="D9437" t="str">
            <v>Michigan</v>
          </cell>
          <cell r="G9437">
            <v>7000000</v>
          </cell>
        </row>
        <row r="9438">
          <cell r="A9438" t="str">
            <v>Q42020</v>
          </cell>
          <cell r="B9438" t="str">
            <v>QTAXCAT3</v>
          </cell>
          <cell r="C9438" t="str">
            <v>T22 Corporations In General License</v>
          </cell>
          <cell r="D9438" t="str">
            <v>Minnesota</v>
          </cell>
          <cell r="G9438">
            <v>5000000</v>
          </cell>
        </row>
        <row r="9439">
          <cell r="A9439" t="str">
            <v>Q42020</v>
          </cell>
          <cell r="B9439" t="str">
            <v>QTAXCAT3</v>
          </cell>
          <cell r="C9439" t="str">
            <v>T22 Corporations In General License</v>
          </cell>
          <cell r="D9439" t="str">
            <v>Mississippi</v>
          </cell>
          <cell r="G9439">
            <v>23000000</v>
          </cell>
        </row>
        <row r="9440">
          <cell r="A9440" t="str">
            <v>Q42020</v>
          </cell>
          <cell r="B9440" t="str">
            <v>QTAXCAT3</v>
          </cell>
          <cell r="C9440" t="str">
            <v>T22 Corporations In General License</v>
          </cell>
          <cell r="D9440" t="str">
            <v>Missouri</v>
          </cell>
          <cell r="G9440">
            <v>0</v>
          </cell>
        </row>
        <row r="9441">
          <cell r="A9441" t="str">
            <v>Q42020</v>
          </cell>
          <cell r="B9441" t="str">
            <v>QTAXCAT3</v>
          </cell>
          <cell r="C9441" t="str">
            <v>T22 Corporations In General License</v>
          </cell>
          <cell r="D9441" t="str">
            <v>Montana</v>
          </cell>
          <cell r="G9441">
            <v>1000000</v>
          </cell>
        </row>
        <row r="9442">
          <cell r="A9442" t="str">
            <v>Q42020</v>
          </cell>
          <cell r="B9442" t="str">
            <v>QTAXCAT3</v>
          </cell>
          <cell r="C9442" t="str">
            <v>T22 Corporations In General License</v>
          </cell>
          <cell r="D9442" t="str">
            <v>Nebraska</v>
          </cell>
          <cell r="G9442">
            <v>1000000</v>
          </cell>
        </row>
        <row r="9443">
          <cell r="A9443" t="str">
            <v>Q42020</v>
          </cell>
          <cell r="B9443" t="str">
            <v>QTAXCAT3</v>
          </cell>
          <cell r="C9443" t="str">
            <v>T22 Corporations In General License</v>
          </cell>
          <cell r="D9443" t="str">
            <v>Nevada</v>
          </cell>
          <cell r="G9443">
            <v>19000000</v>
          </cell>
        </row>
        <row r="9444">
          <cell r="A9444" t="str">
            <v>Q42020</v>
          </cell>
          <cell r="B9444" t="str">
            <v>QTAXCAT3</v>
          </cell>
          <cell r="C9444" t="str">
            <v>T22 Corporations In General License</v>
          </cell>
          <cell r="D9444" t="str">
            <v>New Hampshire</v>
          </cell>
          <cell r="G9444">
            <v>0</v>
          </cell>
        </row>
        <row r="9445">
          <cell r="A9445" t="str">
            <v>Q42020</v>
          </cell>
          <cell r="B9445" t="str">
            <v>QTAXCAT3</v>
          </cell>
          <cell r="C9445" t="str">
            <v>T22 Corporations In General License</v>
          </cell>
          <cell r="D9445" t="str">
            <v>New Jersey</v>
          </cell>
          <cell r="G9445">
            <v>201000000</v>
          </cell>
        </row>
        <row r="9446">
          <cell r="A9446" t="str">
            <v>Q42020</v>
          </cell>
          <cell r="B9446" t="str">
            <v>QTAXCAT3</v>
          </cell>
          <cell r="C9446" t="str">
            <v>T22 Corporations In General License</v>
          </cell>
          <cell r="D9446" t="str">
            <v>New Mexico</v>
          </cell>
          <cell r="G9446">
            <v>0</v>
          </cell>
        </row>
        <row r="9447">
          <cell r="A9447" t="str">
            <v>Q42020</v>
          </cell>
          <cell r="B9447" t="str">
            <v>QTAXCAT3</v>
          </cell>
          <cell r="C9447" t="str">
            <v>T22 Corporations In General License</v>
          </cell>
          <cell r="D9447" t="str">
            <v>New York</v>
          </cell>
          <cell r="G9447">
            <v>0</v>
          </cell>
        </row>
        <row r="9448">
          <cell r="A9448" t="str">
            <v>Q42020</v>
          </cell>
          <cell r="B9448" t="str">
            <v>QTAXCAT3</v>
          </cell>
          <cell r="C9448" t="str">
            <v>T22 Corporations In General License</v>
          </cell>
          <cell r="D9448" t="str">
            <v>North Carolina</v>
          </cell>
          <cell r="G9448">
            <v>264000000</v>
          </cell>
        </row>
        <row r="9449">
          <cell r="A9449" t="str">
            <v>Q42020</v>
          </cell>
          <cell r="B9449" t="str">
            <v>QTAXCAT3</v>
          </cell>
          <cell r="C9449" t="str">
            <v>T22 Corporations In General License</v>
          </cell>
          <cell r="D9449" t="str">
            <v>Ohio</v>
          </cell>
          <cell r="G9449">
            <v>-11000000</v>
          </cell>
        </row>
        <row r="9450">
          <cell r="A9450" t="str">
            <v>Q42020</v>
          </cell>
          <cell r="B9450" t="str">
            <v>QTAXCAT3</v>
          </cell>
          <cell r="C9450" t="str">
            <v>T22 Corporations In General License</v>
          </cell>
          <cell r="D9450" t="str">
            <v>Oklahoma</v>
          </cell>
          <cell r="G9450">
            <v>8000000</v>
          </cell>
        </row>
        <row r="9451">
          <cell r="A9451" t="str">
            <v>Q42020</v>
          </cell>
          <cell r="B9451" t="str">
            <v>QTAXCAT3</v>
          </cell>
          <cell r="C9451" t="str">
            <v>T22 Corporations In General License</v>
          </cell>
          <cell r="D9451" t="str">
            <v>Oregon</v>
          </cell>
          <cell r="G9451">
            <v>10000000</v>
          </cell>
        </row>
        <row r="9452">
          <cell r="A9452" t="str">
            <v>Q42020</v>
          </cell>
          <cell r="B9452" t="str">
            <v>QTAXCAT3</v>
          </cell>
          <cell r="C9452" t="str">
            <v>T22 Corporations In General License</v>
          </cell>
          <cell r="D9452" t="str">
            <v>Pennsylvania</v>
          </cell>
          <cell r="G9452">
            <v>14000000</v>
          </cell>
        </row>
        <row r="9453">
          <cell r="A9453" t="str">
            <v>Q42020</v>
          </cell>
          <cell r="B9453" t="str">
            <v>QTAXCAT3</v>
          </cell>
          <cell r="C9453" t="str">
            <v>T22 Corporations In General License</v>
          </cell>
          <cell r="D9453" t="str">
            <v>Rhode Island</v>
          </cell>
          <cell r="G9453">
            <v>3000000</v>
          </cell>
        </row>
        <row r="9454">
          <cell r="A9454" t="str">
            <v>Q42020</v>
          </cell>
          <cell r="B9454" t="str">
            <v>QTAXCAT3</v>
          </cell>
          <cell r="C9454" t="str">
            <v>T22 Corporations In General License</v>
          </cell>
          <cell r="D9454" t="str">
            <v>South Carolina</v>
          </cell>
          <cell r="G9454">
            <v>93000000</v>
          </cell>
        </row>
        <row r="9455">
          <cell r="A9455" t="str">
            <v>Q42020</v>
          </cell>
          <cell r="B9455" t="str">
            <v>QTAXCAT3</v>
          </cell>
          <cell r="C9455" t="str">
            <v>T22 Corporations In General License</v>
          </cell>
          <cell r="D9455" t="str">
            <v>South Dakota</v>
          </cell>
          <cell r="G9455">
            <v>2000000</v>
          </cell>
        </row>
        <row r="9456">
          <cell r="A9456" t="str">
            <v>Q42020</v>
          </cell>
          <cell r="B9456" t="str">
            <v>QTAXCAT3</v>
          </cell>
          <cell r="C9456" t="str">
            <v>T22 Corporations In General License</v>
          </cell>
          <cell r="D9456" t="str">
            <v>Tennessee</v>
          </cell>
          <cell r="G9456">
            <v>182000000</v>
          </cell>
        </row>
        <row r="9457">
          <cell r="A9457" t="str">
            <v>Q42020</v>
          </cell>
          <cell r="B9457" t="str">
            <v>QTAXCAT3</v>
          </cell>
          <cell r="C9457" t="str">
            <v>T22 Corporations In General License</v>
          </cell>
          <cell r="D9457" t="str">
            <v>Texas</v>
          </cell>
          <cell r="G9457">
            <v>31000000</v>
          </cell>
        </row>
        <row r="9458">
          <cell r="A9458" t="str">
            <v>Q42020</v>
          </cell>
          <cell r="B9458" t="str">
            <v>QTAXCAT3</v>
          </cell>
          <cell r="C9458" t="str">
            <v>T22 Corporations In General License</v>
          </cell>
          <cell r="D9458" t="str">
            <v>Utah</v>
          </cell>
          <cell r="G9458">
            <v>0</v>
          </cell>
        </row>
        <row r="9459">
          <cell r="A9459" t="str">
            <v>Q42020</v>
          </cell>
          <cell r="B9459" t="str">
            <v>QTAXCAT3</v>
          </cell>
          <cell r="C9459" t="str">
            <v>T22 Corporations In General License</v>
          </cell>
          <cell r="D9459" t="str">
            <v>Vermont</v>
          </cell>
          <cell r="G9459">
            <v>0</v>
          </cell>
        </row>
        <row r="9460">
          <cell r="A9460" t="str">
            <v>Q42020</v>
          </cell>
          <cell r="B9460" t="str">
            <v>QTAXCAT3</v>
          </cell>
          <cell r="C9460" t="str">
            <v>T22 Corporations In General License</v>
          </cell>
          <cell r="D9460" t="str">
            <v>Virginia</v>
          </cell>
          <cell r="G9460">
            <v>17000000</v>
          </cell>
        </row>
        <row r="9461">
          <cell r="A9461" t="str">
            <v>Q42020</v>
          </cell>
          <cell r="B9461" t="str">
            <v>QTAXCAT3</v>
          </cell>
          <cell r="C9461" t="str">
            <v>T22 Corporations In General License</v>
          </cell>
          <cell r="D9461" t="str">
            <v>Washington</v>
          </cell>
          <cell r="G9461">
            <v>12000000</v>
          </cell>
        </row>
        <row r="9462">
          <cell r="A9462" t="str">
            <v>Q42020</v>
          </cell>
          <cell r="B9462" t="str">
            <v>QTAXCAT3</v>
          </cell>
          <cell r="C9462" t="str">
            <v>T22 Corporations In General License</v>
          </cell>
          <cell r="D9462" t="str">
            <v>West Virginia</v>
          </cell>
          <cell r="G9462">
            <v>0</v>
          </cell>
        </row>
        <row r="9463">
          <cell r="A9463" t="str">
            <v>Q42020</v>
          </cell>
          <cell r="B9463" t="str">
            <v>QTAXCAT3</v>
          </cell>
          <cell r="C9463" t="str">
            <v>T22 Corporations In General License</v>
          </cell>
          <cell r="D9463" t="str">
            <v>Wisconsin</v>
          </cell>
          <cell r="G9463">
            <v>5000000</v>
          </cell>
        </row>
        <row r="9464">
          <cell r="A9464" t="str">
            <v>Q42020</v>
          </cell>
          <cell r="B9464" t="str">
            <v>QTAXCAT3</v>
          </cell>
          <cell r="C9464" t="str">
            <v>T22 Corporations In General License</v>
          </cell>
          <cell r="D9464" t="str">
            <v>Wyoming</v>
          </cell>
          <cell r="G9464">
            <v>4000000</v>
          </cell>
        </row>
        <row r="9465">
          <cell r="A9465" t="str">
            <v>Q42020</v>
          </cell>
          <cell r="B9465" t="str">
            <v>QTAXCAT3</v>
          </cell>
          <cell r="C9465" t="str">
            <v>T22 Corporations In General License</v>
          </cell>
          <cell r="D9465" t="str">
            <v>District of Columbia</v>
          </cell>
          <cell r="G9465">
            <v>4000000</v>
          </cell>
        </row>
        <row r="9466">
          <cell r="A9466" t="str">
            <v>Q42020</v>
          </cell>
          <cell r="B9466" t="str">
            <v>QTAXCAT3</v>
          </cell>
          <cell r="C9466" t="str">
            <v>T23 Hunting and Fishing License</v>
          </cell>
          <cell r="D9466" t="str">
            <v>U.S. Total</v>
          </cell>
          <cell r="G9466">
            <v>507000000</v>
          </cell>
        </row>
        <row r="9467">
          <cell r="A9467" t="str">
            <v>Q42020</v>
          </cell>
          <cell r="B9467" t="str">
            <v>QTAXCAT3</v>
          </cell>
          <cell r="C9467" t="str">
            <v>T23 Hunting and Fishing License</v>
          </cell>
          <cell r="D9467" t="str">
            <v>Alabama</v>
          </cell>
          <cell r="G9467">
            <v>10000000</v>
          </cell>
        </row>
        <row r="9468">
          <cell r="A9468" t="str">
            <v>Q42020</v>
          </cell>
          <cell r="B9468" t="str">
            <v>QTAXCAT3</v>
          </cell>
          <cell r="C9468" t="str">
            <v>T23 Hunting and Fishing License</v>
          </cell>
          <cell r="D9468" t="str">
            <v>Alaska</v>
          </cell>
          <cell r="G9468">
            <v>8000000</v>
          </cell>
        </row>
        <row r="9469">
          <cell r="A9469" t="str">
            <v>Q42020</v>
          </cell>
          <cell r="B9469" t="str">
            <v>QTAXCAT3</v>
          </cell>
          <cell r="C9469" t="str">
            <v>T23 Hunting and Fishing License</v>
          </cell>
          <cell r="D9469" t="str">
            <v>Arizona</v>
          </cell>
          <cell r="G9469">
            <v>7000000</v>
          </cell>
        </row>
        <row r="9470">
          <cell r="A9470" t="str">
            <v>Q42020</v>
          </cell>
          <cell r="B9470" t="str">
            <v>QTAXCAT3</v>
          </cell>
          <cell r="C9470" t="str">
            <v>T23 Hunting and Fishing License</v>
          </cell>
          <cell r="D9470" t="str">
            <v>Arkansas</v>
          </cell>
          <cell r="G9470">
            <v>14000000</v>
          </cell>
        </row>
        <row r="9471">
          <cell r="A9471" t="str">
            <v>Q42020</v>
          </cell>
          <cell r="B9471" t="str">
            <v>QTAXCAT3</v>
          </cell>
          <cell r="C9471" t="str">
            <v>T23 Hunting and Fishing License</v>
          </cell>
          <cell r="D9471" t="str">
            <v>California</v>
          </cell>
          <cell r="G9471">
            <v>28000000</v>
          </cell>
        </row>
        <row r="9472">
          <cell r="A9472" t="str">
            <v>Q42020</v>
          </cell>
          <cell r="B9472" t="str">
            <v>QTAXCAT3</v>
          </cell>
          <cell r="C9472" t="str">
            <v>T23 Hunting and Fishing License</v>
          </cell>
          <cell r="D9472" t="str">
            <v>Colorado</v>
          </cell>
          <cell r="G9472">
            <v>52000000</v>
          </cell>
        </row>
        <row r="9473">
          <cell r="A9473" t="str">
            <v>Q42020</v>
          </cell>
          <cell r="B9473" t="str">
            <v>QTAXCAT3</v>
          </cell>
          <cell r="C9473" t="str">
            <v>T23 Hunting and Fishing License</v>
          </cell>
          <cell r="D9473" t="str">
            <v>Connecticut</v>
          </cell>
          <cell r="G9473">
            <v>1000000</v>
          </cell>
        </row>
        <row r="9474">
          <cell r="A9474" t="str">
            <v>Q42020</v>
          </cell>
          <cell r="B9474" t="str">
            <v>QTAXCAT3</v>
          </cell>
          <cell r="C9474" t="str">
            <v>T23 Hunting and Fishing License</v>
          </cell>
          <cell r="D9474" t="str">
            <v>Delaware</v>
          </cell>
          <cell r="G9474">
            <v>1000000</v>
          </cell>
        </row>
        <row r="9475">
          <cell r="A9475" t="str">
            <v>Q42020</v>
          </cell>
          <cell r="B9475" t="str">
            <v>QTAXCAT3</v>
          </cell>
          <cell r="C9475" t="str">
            <v>T23 Hunting and Fishing License</v>
          </cell>
          <cell r="D9475" t="str">
            <v>Florida</v>
          </cell>
          <cell r="G9475">
            <v>4000000</v>
          </cell>
        </row>
        <row r="9476">
          <cell r="A9476" t="str">
            <v>Q42020</v>
          </cell>
          <cell r="B9476" t="str">
            <v>QTAXCAT3</v>
          </cell>
          <cell r="C9476" t="str">
            <v>T23 Hunting and Fishing License</v>
          </cell>
          <cell r="D9476" t="str">
            <v>Georgia</v>
          </cell>
          <cell r="G9476">
            <v>7000000</v>
          </cell>
        </row>
        <row r="9477">
          <cell r="A9477" t="str">
            <v>Q42020</v>
          </cell>
          <cell r="B9477" t="str">
            <v>QTAXCAT3</v>
          </cell>
          <cell r="C9477" t="str">
            <v>T23 Hunting and Fishing License</v>
          </cell>
          <cell r="D9477" t="str">
            <v>Hawaii</v>
          </cell>
          <cell r="G9477">
            <v>0</v>
          </cell>
        </row>
        <row r="9478">
          <cell r="A9478" t="str">
            <v>Q42020</v>
          </cell>
          <cell r="B9478" t="str">
            <v>QTAXCAT3</v>
          </cell>
          <cell r="C9478" t="str">
            <v>T23 Hunting and Fishing License</v>
          </cell>
          <cell r="D9478" t="str">
            <v>Idaho</v>
          </cell>
          <cell r="G9478">
            <v>20000000</v>
          </cell>
        </row>
        <row r="9479">
          <cell r="A9479" t="str">
            <v>Q42020</v>
          </cell>
          <cell r="B9479" t="str">
            <v>QTAXCAT3</v>
          </cell>
          <cell r="C9479" t="str">
            <v>T23 Hunting and Fishing License</v>
          </cell>
          <cell r="D9479" t="str">
            <v>Illinois</v>
          </cell>
          <cell r="G9479">
            <v>18000000</v>
          </cell>
        </row>
        <row r="9480">
          <cell r="A9480" t="str">
            <v>Q42020</v>
          </cell>
          <cell r="B9480" t="str">
            <v>QTAXCAT3</v>
          </cell>
          <cell r="C9480" t="str">
            <v>T23 Hunting and Fishing License</v>
          </cell>
          <cell r="D9480" t="str">
            <v>Indiana</v>
          </cell>
          <cell r="G9480">
            <v>5000000</v>
          </cell>
        </row>
        <row r="9481">
          <cell r="A9481" t="str">
            <v>Q42020</v>
          </cell>
          <cell r="B9481" t="str">
            <v>QTAXCAT3</v>
          </cell>
          <cell r="C9481" t="str">
            <v>T23 Hunting and Fishing License</v>
          </cell>
          <cell r="D9481" t="str">
            <v>Iowa</v>
          </cell>
          <cell r="G9481">
            <v>11000000</v>
          </cell>
        </row>
        <row r="9482">
          <cell r="A9482" t="str">
            <v>Q42020</v>
          </cell>
          <cell r="B9482" t="str">
            <v>QTAXCAT3</v>
          </cell>
          <cell r="C9482" t="str">
            <v>T23 Hunting and Fishing License</v>
          </cell>
          <cell r="D9482" t="str">
            <v>Kansas</v>
          </cell>
          <cell r="G9482">
            <v>7000000</v>
          </cell>
        </row>
        <row r="9483">
          <cell r="A9483" t="str">
            <v>Q42020</v>
          </cell>
          <cell r="B9483" t="str">
            <v>QTAXCAT3</v>
          </cell>
          <cell r="C9483" t="str">
            <v>T23 Hunting and Fishing License</v>
          </cell>
          <cell r="D9483" t="str">
            <v>Kentucky</v>
          </cell>
          <cell r="G9483">
            <v>7000000</v>
          </cell>
        </row>
        <row r="9484">
          <cell r="A9484" t="str">
            <v>Q42020</v>
          </cell>
          <cell r="B9484" t="str">
            <v>QTAXCAT3</v>
          </cell>
          <cell r="C9484" t="str">
            <v>T23 Hunting and Fishing License</v>
          </cell>
          <cell r="D9484" t="str">
            <v>Louisiana</v>
          </cell>
          <cell r="G9484">
            <v>10000000</v>
          </cell>
        </row>
        <row r="9485">
          <cell r="A9485" t="str">
            <v>Q42020</v>
          </cell>
          <cell r="B9485" t="str">
            <v>QTAXCAT3</v>
          </cell>
          <cell r="C9485" t="str">
            <v>T23 Hunting and Fishing License</v>
          </cell>
          <cell r="D9485" t="str">
            <v>Maine</v>
          </cell>
          <cell r="G9485">
            <v>4000000</v>
          </cell>
        </row>
        <row r="9486">
          <cell r="A9486" t="str">
            <v>Q42020</v>
          </cell>
          <cell r="B9486" t="str">
            <v>QTAXCAT3</v>
          </cell>
          <cell r="C9486" t="str">
            <v>T23 Hunting and Fishing License</v>
          </cell>
          <cell r="D9486" t="str">
            <v>Maryland</v>
          </cell>
          <cell r="G9486">
            <v>4000000</v>
          </cell>
        </row>
        <row r="9487">
          <cell r="A9487" t="str">
            <v>Q42020</v>
          </cell>
          <cell r="B9487" t="str">
            <v>QTAXCAT3</v>
          </cell>
          <cell r="C9487" t="str">
            <v>T23 Hunting and Fishing License</v>
          </cell>
          <cell r="D9487" t="str">
            <v>Massachusetts</v>
          </cell>
          <cell r="G9487">
            <v>1000000</v>
          </cell>
        </row>
        <row r="9488">
          <cell r="A9488" t="str">
            <v>Q42020</v>
          </cell>
          <cell r="B9488" t="str">
            <v>QTAXCAT3</v>
          </cell>
          <cell r="C9488" t="str">
            <v>T23 Hunting and Fishing License</v>
          </cell>
          <cell r="D9488" t="str">
            <v>Michigan</v>
          </cell>
          <cell r="G9488">
            <v>21000000</v>
          </cell>
        </row>
        <row r="9489">
          <cell r="A9489" t="str">
            <v>Q42020</v>
          </cell>
          <cell r="B9489" t="str">
            <v>QTAXCAT3</v>
          </cell>
          <cell r="C9489" t="str">
            <v>T23 Hunting and Fishing License</v>
          </cell>
          <cell r="D9489" t="str">
            <v>Minnesota</v>
          </cell>
          <cell r="G9489">
            <v>26000000</v>
          </cell>
        </row>
        <row r="9490">
          <cell r="A9490" t="str">
            <v>Q42020</v>
          </cell>
          <cell r="B9490" t="str">
            <v>QTAXCAT3</v>
          </cell>
          <cell r="C9490" t="str">
            <v>T23 Hunting and Fishing License</v>
          </cell>
          <cell r="D9490" t="str">
            <v>Mississippi</v>
          </cell>
          <cell r="G9490">
            <v>1000000</v>
          </cell>
        </row>
        <row r="9491">
          <cell r="A9491" t="str">
            <v>Q42020</v>
          </cell>
          <cell r="B9491" t="str">
            <v>QTAXCAT3</v>
          </cell>
          <cell r="C9491" t="str">
            <v>T23 Hunting and Fishing License</v>
          </cell>
          <cell r="D9491" t="str">
            <v>Missouri</v>
          </cell>
          <cell r="G9491">
            <v>19000000</v>
          </cell>
        </row>
        <row r="9492">
          <cell r="A9492" t="str">
            <v>Q42020</v>
          </cell>
          <cell r="B9492" t="str">
            <v>QTAXCAT3</v>
          </cell>
          <cell r="C9492" t="str">
            <v>T23 Hunting and Fishing License</v>
          </cell>
          <cell r="D9492" t="str">
            <v>Montana</v>
          </cell>
          <cell r="G9492">
            <v>7000000</v>
          </cell>
        </row>
        <row r="9493">
          <cell r="A9493" t="str">
            <v>Q42020</v>
          </cell>
          <cell r="B9493" t="str">
            <v>QTAXCAT3</v>
          </cell>
          <cell r="C9493" t="str">
            <v>T23 Hunting and Fishing License</v>
          </cell>
          <cell r="D9493" t="str">
            <v>Nebraska</v>
          </cell>
          <cell r="G9493">
            <v>7000000</v>
          </cell>
        </row>
        <row r="9494">
          <cell r="A9494" t="str">
            <v>Q42020</v>
          </cell>
          <cell r="B9494" t="str">
            <v>QTAXCAT3</v>
          </cell>
          <cell r="C9494" t="str">
            <v>T23 Hunting and Fishing License</v>
          </cell>
          <cell r="D9494" t="str">
            <v>Nevada</v>
          </cell>
          <cell r="G9494">
            <v>2000000</v>
          </cell>
        </row>
        <row r="9495">
          <cell r="A9495" t="str">
            <v>Q42020</v>
          </cell>
          <cell r="B9495" t="str">
            <v>QTAXCAT3</v>
          </cell>
          <cell r="C9495" t="str">
            <v>T23 Hunting and Fishing License</v>
          </cell>
          <cell r="D9495" t="str">
            <v>New Hampshire</v>
          </cell>
          <cell r="G9495">
            <v>2000000</v>
          </cell>
        </row>
        <row r="9496">
          <cell r="A9496" t="str">
            <v>Q42020</v>
          </cell>
          <cell r="B9496" t="str">
            <v>QTAXCAT3</v>
          </cell>
          <cell r="C9496" t="str">
            <v>T23 Hunting and Fishing License</v>
          </cell>
          <cell r="D9496" t="str">
            <v>New Jersey</v>
          </cell>
          <cell r="G9496">
            <v>5000000</v>
          </cell>
        </row>
        <row r="9497">
          <cell r="A9497" t="str">
            <v>Q42020</v>
          </cell>
          <cell r="B9497" t="str">
            <v>QTAXCAT3</v>
          </cell>
          <cell r="C9497" t="str">
            <v>T23 Hunting and Fishing License</v>
          </cell>
          <cell r="D9497" t="str">
            <v>New Mexico</v>
          </cell>
          <cell r="G9497">
            <v>4000000</v>
          </cell>
        </row>
        <row r="9498">
          <cell r="A9498" t="str">
            <v>Q42020</v>
          </cell>
          <cell r="B9498" t="str">
            <v>QTAXCAT3</v>
          </cell>
          <cell r="C9498" t="str">
            <v>T23 Hunting and Fishing License</v>
          </cell>
          <cell r="D9498" t="str">
            <v>New York</v>
          </cell>
          <cell r="G9498">
            <v>12000000</v>
          </cell>
        </row>
        <row r="9499">
          <cell r="A9499" t="str">
            <v>Q42020</v>
          </cell>
          <cell r="B9499" t="str">
            <v>QTAXCAT3</v>
          </cell>
          <cell r="C9499" t="str">
            <v>T23 Hunting and Fishing License</v>
          </cell>
          <cell r="D9499" t="str">
            <v>North Carolina</v>
          </cell>
          <cell r="G9499">
            <v>8000000</v>
          </cell>
        </row>
        <row r="9500">
          <cell r="A9500" t="str">
            <v>Q42020</v>
          </cell>
          <cell r="B9500" t="str">
            <v>QTAXCAT3</v>
          </cell>
          <cell r="C9500" t="str">
            <v>T23 Hunting and Fishing License</v>
          </cell>
          <cell r="D9500" t="str">
            <v>North Dakota</v>
          </cell>
          <cell r="G9500">
            <v>6000000</v>
          </cell>
        </row>
        <row r="9501">
          <cell r="A9501" t="str">
            <v>Q42020</v>
          </cell>
          <cell r="B9501" t="str">
            <v>QTAXCAT3</v>
          </cell>
          <cell r="C9501" t="str">
            <v>T23 Hunting and Fishing License</v>
          </cell>
          <cell r="D9501" t="str">
            <v>Ohio</v>
          </cell>
          <cell r="G9501">
            <v>19000000</v>
          </cell>
        </row>
        <row r="9502">
          <cell r="A9502" t="str">
            <v>Q42020</v>
          </cell>
          <cell r="B9502" t="str">
            <v>QTAXCAT3</v>
          </cell>
          <cell r="C9502" t="str">
            <v>T23 Hunting and Fishing License</v>
          </cell>
          <cell r="D9502" t="str">
            <v>Oklahoma</v>
          </cell>
          <cell r="G9502">
            <v>11000000</v>
          </cell>
        </row>
        <row r="9503">
          <cell r="A9503" t="str">
            <v>Q42020</v>
          </cell>
          <cell r="B9503" t="str">
            <v>QTAXCAT3</v>
          </cell>
          <cell r="C9503" t="str">
            <v>T23 Hunting and Fishing License</v>
          </cell>
          <cell r="D9503" t="str">
            <v>Oregon</v>
          </cell>
          <cell r="G9503">
            <v>10000000</v>
          </cell>
        </row>
        <row r="9504">
          <cell r="A9504" t="str">
            <v>Q42020</v>
          </cell>
          <cell r="B9504" t="str">
            <v>QTAXCAT3</v>
          </cell>
          <cell r="C9504" t="str">
            <v>T23 Hunting and Fishing License</v>
          </cell>
          <cell r="D9504" t="str">
            <v>Pennsylvania</v>
          </cell>
          <cell r="G9504">
            <v>13000000</v>
          </cell>
        </row>
        <row r="9505">
          <cell r="A9505" t="str">
            <v>Q42020</v>
          </cell>
          <cell r="B9505" t="str">
            <v>QTAXCAT3</v>
          </cell>
          <cell r="C9505" t="str">
            <v>T23 Hunting and Fishing License</v>
          </cell>
          <cell r="D9505" t="str">
            <v>Rhode Island</v>
          </cell>
          <cell r="G9505">
            <v>1000000</v>
          </cell>
        </row>
        <row r="9506">
          <cell r="A9506" t="str">
            <v>Q42020</v>
          </cell>
          <cell r="B9506" t="str">
            <v>QTAXCAT3</v>
          </cell>
          <cell r="C9506" t="str">
            <v>T23 Hunting and Fishing License</v>
          </cell>
          <cell r="D9506" t="str">
            <v>South Carolina</v>
          </cell>
          <cell r="G9506">
            <v>6000000</v>
          </cell>
        </row>
        <row r="9507">
          <cell r="A9507" t="str">
            <v>Q42020</v>
          </cell>
          <cell r="B9507" t="str">
            <v>QTAXCAT3</v>
          </cell>
          <cell r="C9507" t="str">
            <v>T23 Hunting and Fishing License</v>
          </cell>
          <cell r="D9507" t="str">
            <v>South Dakota</v>
          </cell>
          <cell r="G9507">
            <v>9000000</v>
          </cell>
        </row>
        <row r="9508">
          <cell r="A9508" t="str">
            <v>Q42020</v>
          </cell>
          <cell r="B9508" t="str">
            <v>QTAXCAT3</v>
          </cell>
          <cell r="C9508" t="str">
            <v>T23 Hunting and Fishing License</v>
          </cell>
          <cell r="D9508" t="str">
            <v>Tennessee</v>
          </cell>
          <cell r="G9508">
            <v>9000000</v>
          </cell>
        </row>
        <row r="9509">
          <cell r="A9509" t="str">
            <v>Q42020</v>
          </cell>
          <cell r="B9509" t="str">
            <v>QTAXCAT3</v>
          </cell>
          <cell r="C9509" t="str">
            <v>T23 Hunting and Fishing License</v>
          </cell>
          <cell r="D9509" t="str">
            <v>Texas</v>
          </cell>
          <cell r="G9509">
            <v>35000000</v>
          </cell>
        </row>
        <row r="9510">
          <cell r="A9510" t="str">
            <v>Q42020</v>
          </cell>
          <cell r="B9510" t="str">
            <v>QTAXCAT3</v>
          </cell>
          <cell r="C9510" t="str">
            <v>T23 Hunting and Fishing License</v>
          </cell>
          <cell r="D9510" t="str">
            <v>Utah</v>
          </cell>
          <cell r="G9510">
            <v>8000000</v>
          </cell>
        </row>
        <row r="9511">
          <cell r="A9511" t="str">
            <v>Q42020</v>
          </cell>
          <cell r="B9511" t="str">
            <v>QTAXCAT3</v>
          </cell>
          <cell r="C9511" t="str">
            <v>T23 Hunting and Fishing License</v>
          </cell>
          <cell r="D9511" t="str">
            <v>Vermont</v>
          </cell>
          <cell r="G9511">
            <v>2000000</v>
          </cell>
        </row>
        <row r="9512">
          <cell r="A9512" t="str">
            <v>Q42020</v>
          </cell>
          <cell r="B9512" t="str">
            <v>QTAXCAT3</v>
          </cell>
          <cell r="C9512" t="str">
            <v>T23 Hunting and Fishing License</v>
          </cell>
          <cell r="D9512" t="str">
            <v>Virginia</v>
          </cell>
          <cell r="G9512">
            <v>11000000</v>
          </cell>
        </row>
        <row r="9513">
          <cell r="A9513" t="str">
            <v>Q42020</v>
          </cell>
          <cell r="B9513" t="str">
            <v>QTAXCAT3</v>
          </cell>
          <cell r="C9513" t="str">
            <v>T23 Hunting and Fishing License</v>
          </cell>
          <cell r="D9513" t="str">
            <v>Washington</v>
          </cell>
          <cell r="G9513">
            <v>8000000</v>
          </cell>
        </row>
        <row r="9514">
          <cell r="A9514" t="str">
            <v>Q42020</v>
          </cell>
          <cell r="B9514" t="str">
            <v>QTAXCAT3</v>
          </cell>
          <cell r="C9514" t="str">
            <v>T23 Hunting and Fishing License</v>
          </cell>
          <cell r="D9514" t="str">
            <v>West Virginia</v>
          </cell>
          <cell r="G9514">
            <v>0</v>
          </cell>
        </row>
        <row r="9515">
          <cell r="A9515" t="str">
            <v>Q42020</v>
          </cell>
          <cell r="B9515" t="str">
            <v>QTAXCAT3</v>
          </cell>
          <cell r="C9515" t="str">
            <v>T23 Hunting and Fishing License</v>
          </cell>
          <cell r="D9515" t="str">
            <v>Wisconsin</v>
          </cell>
          <cell r="G9515">
            <v>20000000</v>
          </cell>
        </row>
        <row r="9516">
          <cell r="A9516" t="str">
            <v>Q42020</v>
          </cell>
          <cell r="B9516" t="str">
            <v>QTAXCAT3</v>
          </cell>
          <cell r="C9516" t="str">
            <v>T23 Hunting and Fishing License</v>
          </cell>
          <cell r="D9516" t="str">
            <v>Wyoming</v>
          </cell>
          <cell r="G9516">
            <v>4000000</v>
          </cell>
        </row>
        <row r="9517">
          <cell r="A9517" t="str">
            <v>Q42020</v>
          </cell>
          <cell r="B9517" t="str">
            <v>QTAXCAT3</v>
          </cell>
          <cell r="C9517" t="str">
            <v>T23 Hunting and Fishing License</v>
          </cell>
          <cell r="D9517" t="str">
            <v>District of Columbia</v>
          </cell>
          <cell r="G9517">
            <v>0</v>
          </cell>
        </row>
        <row r="9518">
          <cell r="A9518" t="str">
            <v>Q42020</v>
          </cell>
          <cell r="B9518" t="str">
            <v>QTAXCAT3</v>
          </cell>
          <cell r="C9518" t="str">
            <v>T24 Motor Vehicles License</v>
          </cell>
          <cell r="D9518" t="str">
            <v>U.S. Total</v>
          </cell>
          <cell r="G9518">
            <v>7491000000</v>
          </cell>
        </row>
        <row r="9519">
          <cell r="A9519" t="str">
            <v>Q42020</v>
          </cell>
          <cell r="B9519" t="str">
            <v>QTAXCAT3</v>
          </cell>
          <cell r="C9519" t="str">
            <v>T24 Motor Vehicles License</v>
          </cell>
          <cell r="D9519" t="str">
            <v>Alabama</v>
          </cell>
          <cell r="G9519">
            <v>72000000</v>
          </cell>
        </row>
        <row r="9520">
          <cell r="A9520" t="str">
            <v>Q42020</v>
          </cell>
          <cell r="B9520" t="str">
            <v>QTAXCAT3</v>
          </cell>
          <cell r="C9520" t="str">
            <v>T24 Motor Vehicles License</v>
          </cell>
          <cell r="D9520" t="str">
            <v>Alaska</v>
          </cell>
          <cell r="G9520">
            <v>15000000</v>
          </cell>
        </row>
        <row r="9521">
          <cell r="A9521" t="str">
            <v>Q42020</v>
          </cell>
          <cell r="B9521" t="str">
            <v>QTAXCAT3</v>
          </cell>
          <cell r="C9521" t="str">
            <v>T24 Motor Vehicles License</v>
          </cell>
          <cell r="D9521" t="str">
            <v>Arizona</v>
          </cell>
          <cell r="G9521">
            <v>68000000</v>
          </cell>
        </row>
        <row r="9522">
          <cell r="A9522" t="str">
            <v>Q42020</v>
          </cell>
          <cell r="B9522" t="str">
            <v>QTAXCAT3</v>
          </cell>
          <cell r="C9522" t="str">
            <v>T24 Motor Vehicles License</v>
          </cell>
          <cell r="D9522" t="str">
            <v>Arkansas</v>
          </cell>
          <cell r="G9522">
            <v>39000000</v>
          </cell>
        </row>
        <row r="9523">
          <cell r="A9523" t="str">
            <v>Q42020</v>
          </cell>
          <cell r="B9523" t="str">
            <v>QTAXCAT3</v>
          </cell>
          <cell r="C9523" t="str">
            <v>T24 Motor Vehicles License</v>
          </cell>
          <cell r="D9523" t="str">
            <v>California</v>
          </cell>
          <cell r="G9523">
            <v>1821000000</v>
          </cell>
        </row>
        <row r="9524">
          <cell r="A9524" t="str">
            <v>Q42020</v>
          </cell>
          <cell r="B9524" t="str">
            <v>QTAXCAT3</v>
          </cell>
          <cell r="C9524" t="str">
            <v>T24 Motor Vehicles License</v>
          </cell>
          <cell r="D9524" t="str">
            <v>Colorado</v>
          </cell>
          <cell r="G9524">
            <v>110000000</v>
          </cell>
        </row>
        <row r="9525">
          <cell r="A9525" t="str">
            <v>Q42020</v>
          </cell>
          <cell r="B9525" t="str">
            <v>QTAXCAT3</v>
          </cell>
          <cell r="C9525" t="str">
            <v>T24 Motor Vehicles License</v>
          </cell>
          <cell r="D9525" t="str">
            <v>Connecticut</v>
          </cell>
          <cell r="G9525">
            <v>59000000</v>
          </cell>
        </row>
        <row r="9526">
          <cell r="A9526" t="str">
            <v>Q42020</v>
          </cell>
          <cell r="B9526" t="str">
            <v>QTAXCAT3</v>
          </cell>
          <cell r="C9526" t="str">
            <v>T24 Motor Vehicles License</v>
          </cell>
          <cell r="D9526" t="str">
            <v>Delaware</v>
          </cell>
          <cell r="G9526">
            <v>15000000</v>
          </cell>
        </row>
        <row r="9527">
          <cell r="A9527" t="str">
            <v>Q42020</v>
          </cell>
          <cell r="B9527" t="str">
            <v>QTAXCAT3</v>
          </cell>
          <cell r="C9527" t="str">
            <v>T24 Motor Vehicles License</v>
          </cell>
          <cell r="D9527" t="str">
            <v>Florida</v>
          </cell>
          <cell r="G9527">
            <v>463000000</v>
          </cell>
        </row>
        <row r="9528">
          <cell r="A9528" t="str">
            <v>Q42020</v>
          </cell>
          <cell r="B9528" t="str">
            <v>QTAXCAT3</v>
          </cell>
          <cell r="C9528" t="str">
            <v>T24 Motor Vehicles License</v>
          </cell>
          <cell r="D9528" t="str">
            <v>Georgia</v>
          </cell>
          <cell r="G9528">
            <v>94000000</v>
          </cell>
        </row>
        <row r="9529">
          <cell r="A9529" t="str">
            <v>Q42020</v>
          </cell>
          <cell r="B9529" t="str">
            <v>QTAXCAT3</v>
          </cell>
          <cell r="C9529" t="str">
            <v>T24 Motor Vehicles License</v>
          </cell>
          <cell r="D9529" t="str">
            <v>Hawaii</v>
          </cell>
          <cell r="G9529">
            <v>37000000</v>
          </cell>
        </row>
        <row r="9530">
          <cell r="A9530" t="str">
            <v>Q42020</v>
          </cell>
          <cell r="B9530" t="str">
            <v>QTAXCAT3</v>
          </cell>
          <cell r="C9530" t="str">
            <v>T24 Motor Vehicles License</v>
          </cell>
          <cell r="D9530" t="str">
            <v>Idaho</v>
          </cell>
          <cell r="G9530">
            <v>50000000</v>
          </cell>
        </row>
        <row r="9531">
          <cell r="A9531" t="str">
            <v>Q42020</v>
          </cell>
          <cell r="B9531" t="str">
            <v>QTAXCAT3</v>
          </cell>
          <cell r="C9531" t="str">
            <v>T24 Motor Vehicles License</v>
          </cell>
          <cell r="D9531" t="str">
            <v>Illinois</v>
          </cell>
          <cell r="G9531">
            <v>524000000</v>
          </cell>
        </row>
        <row r="9532">
          <cell r="A9532" t="str">
            <v>Q42020</v>
          </cell>
          <cell r="B9532" t="str">
            <v>QTAXCAT3</v>
          </cell>
          <cell r="C9532" t="str">
            <v>T24 Motor Vehicles License</v>
          </cell>
          <cell r="D9532" t="str">
            <v>Indiana</v>
          </cell>
          <cell r="G9532">
            <v>93000000</v>
          </cell>
        </row>
        <row r="9533">
          <cell r="A9533" t="str">
            <v>Q42020</v>
          </cell>
          <cell r="B9533" t="str">
            <v>QTAXCAT3</v>
          </cell>
          <cell r="C9533" t="str">
            <v>T24 Motor Vehicles License</v>
          </cell>
          <cell r="D9533" t="str">
            <v>Iowa</v>
          </cell>
          <cell r="G9533">
            <v>193000000</v>
          </cell>
        </row>
        <row r="9534">
          <cell r="A9534" t="str">
            <v>Q42020</v>
          </cell>
          <cell r="B9534" t="str">
            <v>QTAXCAT3</v>
          </cell>
          <cell r="C9534" t="str">
            <v>T24 Motor Vehicles License</v>
          </cell>
          <cell r="D9534" t="str">
            <v>Kansas</v>
          </cell>
          <cell r="G9534">
            <v>42000000</v>
          </cell>
        </row>
        <row r="9535">
          <cell r="A9535" t="str">
            <v>Q42020</v>
          </cell>
          <cell r="B9535" t="str">
            <v>QTAXCAT3</v>
          </cell>
          <cell r="C9535" t="str">
            <v>T24 Motor Vehicles License</v>
          </cell>
          <cell r="D9535" t="str">
            <v>Kentucky</v>
          </cell>
          <cell r="G9535">
            <v>43000000</v>
          </cell>
        </row>
        <row r="9536">
          <cell r="A9536" t="str">
            <v>Q42020</v>
          </cell>
          <cell r="B9536" t="str">
            <v>QTAXCAT3</v>
          </cell>
          <cell r="C9536" t="str">
            <v>T24 Motor Vehicles License</v>
          </cell>
          <cell r="D9536" t="str">
            <v>Louisiana</v>
          </cell>
          <cell r="G9536">
            <v>18000000</v>
          </cell>
        </row>
        <row r="9537">
          <cell r="A9537" t="str">
            <v>Q42020</v>
          </cell>
          <cell r="B9537" t="str">
            <v>QTAXCAT3</v>
          </cell>
          <cell r="C9537" t="str">
            <v>T24 Motor Vehicles License</v>
          </cell>
          <cell r="D9537" t="str">
            <v>Maine</v>
          </cell>
          <cell r="G9537">
            <v>27000000</v>
          </cell>
        </row>
        <row r="9538">
          <cell r="A9538" t="str">
            <v>Q42020</v>
          </cell>
          <cell r="B9538" t="str">
            <v>QTAXCAT3</v>
          </cell>
          <cell r="C9538" t="str">
            <v>T24 Motor Vehicles License</v>
          </cell>
          <cell r="D9538" t="str">
            <v>Maryland</v>
          </cell>
          <cell r="G9538">
            <v>108000000</v>
          </cell>
        </row>
        <row r="9539">
          <cell r="A9539" t="str">
            <v>Q42020</v>
          </cell>
          <cell r="B9539" t="str">
            <v>QTAXCAT3</v>
          </cell>
          <cell r="C9539" t="str">
            <v>T24 Motor Vehicles License</v>
          </cell>
          <cell r="D9539" t="str">
            <v>Massachusetts</v>
          </cell>
          <cell r="G9539">
            <v>157000000</v>
          </cell>
        </row>
        <row r="9540">
          <cell r="A9540" t="str">
            <v>Q42020</v>
          </cell>
          <cell r="B9540" t="str">
            <v>QTAXCAT3</v>
          </cell>
          <cell r="C9540" t="str">
            <v>T24 Motor Vehicles License</v>
          </cell>
          <cell r="D9540" t="str">
            <v>Michigan</v>
          </cell>
          <cell r="G9540">
            <v>301000000</v>
          </cell>
        </row>
        <row r="9541">
          <cell r="A9541" t="str">
            <v>Q42020</v>
          </cell>
          <cell r="B9541" t="str">
            <v>QTAXCAT3</v>
          </cell>
          <cell r="C9541" t="str">
            <v>T24 Motor Vehicles License</v>
          </cell>
          <cell r="D9541" t="str">
            <v>Minnesota</v>
          </cell>
          <cell r="G9541">
            <v>194000000</v>
          </cell>
        </row>
        <row r="9542">
          <cell r="A9542" t="str">
            <v>Q42020</v>
          </cell>
          <cell r="B9542" t="str">
            <v>QTAXCAT3</v>
          </cell>
          <cell r="C9542" t="str">
            <v>T24 Motor Vehicles License</v>
          </cell>
          <cell r="D9542" t="str">
            <v>Mississippi</v>
          </cell>
          <cell r="G9542">
            <v>44000000</v>
          </cell>
        </row>
        <row r="9543">
          <cell r="A9543" t="str">
            <v>Q42020</v>
          </cell>
          <cell r="B9543" t="str">
            <v>QTAXCAT3</v>
          </cell>
          <cell r="C9543" t="str">
            <v>T24 Motor Vehicles License</v>
          </cell>
          <cell r="D9543" t="str">
            <v>Missouri</v>
          </cell>
          <cell r="G9543">
            <v>77000000</v>
          </cell>
        </row>
        <row r="9544">
          <cell r="A9544" t="str">
            <v>Q42020</v>
          </cell>
          <cell r="B9544" t="str">
            <v>QTAXCAT3</v>
          </cell>
          <cell r="C9544" t="str">
            <v>T24 Motor Vehicles License</v>
          </cell>
          <cell r="D9544" t="str">
            <v>Montana</v>
          </cell>
          <cell r="G9544">
            <v>45000000</v>
          </cell>
        </row>
        <row r="9545">
          <cell r="A9545" t="str">
            <v>Q42020</v>
          </cell>
          <cell r="B9545" t="str">
            <v>QTAXCAT3</v>
          </cell>
          <cell r="C9545" t="str">
            <v>T24 Motor Vehicles License</v>
          </cell>
          <cell r="D9545" t="str">
            <v>Nebraska</v>
          </cell>
          <cell r="G9545">
            <v>25000000</v>
          </cell>
        </row>
        <row r="9546">
          <cell r="A9546" t="str">
            <v>Q42020</v>
          </cell>
          <cell r="B9546" t="str">
            <v>QTAXCAT3</v>
          </cell>
          <cell r="C9546" t="str">
            <v>T24 Motor Vehicles License</v>
          </cell>
          <cell r="D9546" t="str">
            <v>Nevada</v>
          </cell>
          <cell r="G9546">
            <v>50000000</v>
          </cell>
        </row>
        <row r="9547">
          <cell r="A9547" t="str">
            <v>Q42020</v>
          </cell>
          <cell r="B9547" t="str">
            <v>QTAXCAT3</v>
          </cell>
          <cell r="C9547" t="str">
            <v>T24 Motor Vehicles License</v>
          </cell>
          <cell r="D9547" t="str">
            <v>New Hampshire</v>
          </cell>
          <cell r="G9547">
            <v>20000000</v>
          </cell>
        </row>
        <row r="9548">
          <cell r="A9548" t="str">
            <v>Q42020</v>
          </cell>
          <cell r="B9548" t="str">
            <v>QTAXCAT3</v>
          </cell>
          <cell r="C9548" t="str">
            <v>T24 Motor Vehicles License</v>
          </cell>
          <cell r="D9548" t="str">
            <v>New Jersey</v>
          </cell>
          <cell r="G9548">
            <v>160000000</v>
          </cell>
        </row>
        <row r="9549">
          <cell r="A9549" t="str">
            <v>Q42020</v>
          </cell>
          <cell r="B9549" t="str">
            <v>QTAXCAT3</v>
          </cell>
          <cell r="C9549" t="str">
            <v>T24 Motor Vehicles License</v>
          </cell>
          <cell r="D9549" t="str">
            <v>New Mexico</v>
          </cell>
          <cell r="G9549">
            <v>54000000</v>
          </cell>
        </row>
        <row r="9550">
          <cell r="A9550" t="str">
            <v>Q42020</v>
          </cell>
          <cell r="B9550" t="str">
            <v>QTAXCAT3</v>
          </cell>
          <cell r="C9550" t="str">
            <v>T24 Motor Vehicles License</v>
          </cell>
          <cell r="D9550" t="str">
            <v>New York</v>
          </cell>
          <cell r="G9550">
            <v>34000000</v>
          </cell>
        </row>
        <row r="9551">
          <cell r="A9551" t="str">
            <v>Q42020</v>
          </cell>
          <cell r="B9551" t="str">
            <v>QTAXCAT3</v>
          </cell>
          <cell r="C9551" t="str">
            <v>T24 Motor Vehicles License</v>
          </cell>
          <cell r="D9551" t="str">
            <v>North Carolina</v>
          </cell>
          <cell r="G9551">
            <v>223000000</v>
          </cell>
        </row>
        <row r="9552">
          <cell r="A9552" t="str">
            <v>Q42020</v>
          </cell>
          <cell r="B9552" t="str">
            <v>QTAXCAT3</v>
          </cell>
          <cell r="C9552" t="str">
            <v>T24 Motor Vehicles License</v>
          </cell>
          <cell r="D9552" t="str">
            <v>North Dakota</v>
          </cell>
          <cell r="G9552">
            <v>37000000</v>
          </cell>
        </row>
        <row r="9553">
          <cell r="A9553" t="str">
            <v>Q42020</v>
          </cell>
          <cell r="B9553" t="str">
            <v>QTAXCAT3</v>
          </cell>
          <cell r="C9553" t="str">
            <v>T24 Motor Vehicles License</v>
          </cell>
          <cell r="D9553" t="str">
            <v>Ohio</v>
          </cell>
          <cell r="G9553">
            <v>191000000</v>
          </cell>
        </row>
        <row r="9554">
          <cell r="A9554" t="str">
            <v>Q42020</v>
          </cell>
          <cell r="B9554" t="str">
            <v>QTAXCAT3</v>
          </cell>
          <cell r="C9554" t="str">
            <v>T24 Motor Vehicles License</v>
          </cell>
          <cell r="D9554" t="str">
            <v>Oklahoma</v>
          </cell>
          <cell r="G9554">
            <v>189000000</v>
          </cell>
        </row>
        <row r="9555">
          <cell r="A9555" t="str">
            <v>Q42020</v>
          </cell>
          <cell r="B9555" t="str">
            <v>QTAXCAT3</v>
          </cell>
          <cell r="C9555" t="str">
            <v>T24 Motor Vehicles License</v>
          </cell>
          <cell r="D9555" t="str">
            <v>Oregon</v>
          </cell>
          <cell r="G9555">
            <v>4000000</v>
          </cell>
        </row>
        <row r="9556">
          <cell r="A9556" t="str">
            <v>Q42020</v>
          </cell>
          <cell r="B9556" t="str">
            <v>QTAXCAT3</v>
          </cell>
          <cell r="C9556" t="str">
            <v>T24 Motor Vehicles License</v>
          </cell>
          <cell r="D9556" t="str">
            <v>Pennsylvania</v>
          </cell>
          <cell r="G9556">
            <v>293000000</v>
          </cell>
        </row>
        <row r="9557">
          <cell r="A9557" t="str">
            <v>Q42020</v>
          </cell>
          <cell r="B9557" t="str">
            <v>QTAXCAT3</v>
          </cell>
          <cell r="C9557" t="str">
            <v>T24 Motor Vehicles License</v>
          </cell>
          <cell r="D9557" t="str">
            <v>Rhode Island</v>
          </cell>
          <cell r="G9557">
            <v>3000000</v>
          </cell>
        </row>
        <row r="9558">
          <cell r="A9558" t="str">
            <v>Q42020</v>
          </cell>
          <cell r="B9558" t="str">
            <v>QTAXCAT3</v>
          </cell>
          <cell r="C9558" t="str">
            <v>T24 Motor Vehicles License</v>
          </cell>
          <cell r="D9558" t="str">
            <v>South Carolina</v>
          </cell>
          <cell r="G9558">
            <v>7000000</v>
          </cell>
        </row>
        <row r="9559">
          <cell r="A9559" t="str">
            <v>Q42020</v>
          </cell>
          <cell r="B9559" t="str">
            <v>QTAXCAT3</v>
          </cell>
          <cell r="C9559" t="str">
            <v>T24 Motor Vehicles License</v>
          </cell>
          <cell r="D9559" t="str">
            <v>South Dakota</v>
          </cell>
          <cell r="G9559">
            <v>22000000</v>
          </cell>
        </row>
        <row r="9560">
          <cell r="A9560" t="str">
            <v>Q42020</v>
          </cell>
          <cell r="B9560" t="str">
            <v>QTAXCAT3</v>
          </cell>
          <cell r="C9560" t="str">
            <v>T24 Motor Vehicles License</v>
          </cell>
          <cell r="D9560" t="str">
            <v>Tennessee</v>
          </cell>
          <cell r="G9560">
            <v>88000000</v>
          </cell>
        </row>
        <row r="9561">
          <cell r="A9561" t="str">
            <v>Q42020</v>
          </cell>
          <cell r="B9561" t="str">
            <v>QTAXCAT3</v>
          </cell>
          <cell r="C9561" t="str">
            <v>T24 Motor Vehicles License</v>
          </cell>
          <cell r="D9561" t="str">
            <v>Texas</v>
          </cell>
          <cell r="G9561">
            <v>566000000</v>
          </cell>
        </row>
        <row r="9562">
          <cell r="A9562" t="str">
            <v>Q42020</v>
          </cell>
          <cell r="B9562" t="str">
            <v>QTAXCAT3</v>
          </cell>
          <cell r="C9562" t="str">
            <v>T24 Motor Vehicles License</v>
          </cell>
          <cell r="D9562" t="str">
            <v>Utah</v>
          </cell>
          <cell r="G9562">
            <v>55000000</v>
          </cell>
        </row>
        <row r="9563">
          <cell r="A9563" t="str">
            <v>Q42020</v>
          </cell>
          <cell r="B9563" t="str">
            <v>QTAXCAT3</v>
          </cell>
          <cell r="C9563" t="str">
            <v>T24 Motor Vehicles License</v>
          </cell>
          <cell r="D9563" t="str">
            <v>Vermont</v>
          </cell>
          <cell r="G9563">
            <v>17000000</v>
          </cell>
        </row>
        <row r="9564">
          <cell r="A9564" t="str">
            <v>Q42020</v>
          </cell>
          <cell r="B9564" t="str">
            <v>QTAXCAT3</v>
          </cell>
          <cell r="C9564" t="str">
            <v>T24 Motor Vehicles License</v>
          </cell>
          <cell r="D9564" t="str">
            <v>Virginia</v>
          </cell>
          <cell r="G9564">
            <v>122000000</v>
          </cell>
        </row>
        <row r="9565">
          <cell r="A9565" t="str">
            <v>Q42020</v>
          </cell>
          <cell r="B9565" t="str">
            <v>QTAXCAT3</v>
          </cell>
          <cell r="C9565" t="str">
            <v>T24 Motor Vehicles License</v>
          </cell>
          <cell r="D9565" t="str">
            <v>Washington</v>
          </cell>
          <cell r="G9565">
            <v>394000000</v>
          </cell>
        </row>
        <row r="9566">
          <cell r="A9566" t="str">
            <v>Q42020</v>
          </cell>
          <cell r="B9566" t="str">
            <v>QTAXCAT3</v>
          </cell>
          <cell r="C9566" t="str">
            <v>T24 Motor Vehicles License</v>
          </cell>
          <cell r="D9566" t="str">
            <v>West Virginia</v>
          </cell>
          <cell r="G9566">
            <v>1000000</v>
          </cell>
        </row>
        <row r="9567">
          <cell r="A9567" t="str">
            <v>Q42020</v>
          </cell>
          <cell r="B9567" t="str">
            <v>QTAXCAT3</v>
          </cell>
          <cell r="C9567" t="str">
            <v>T24 Motor Vehicles License</v>
          </cell>
          <cell r="D9567" t="str">
            <v>Wisconsin</v>
          </cell>
          <cell r="G9567">
            <v>202000000</v>
          </cell>
        </row>
        <row r="9568">
          <cell r="A9568" t="str">
            <v>Q42020</v>
          </cell>
          <cell r="B9568" t="str">
            <v>QTAXCAT3</v>
          </cell>
          <cell r="C9568" t="str">
            <v>T24 Motor Vehicles License</v>
          </cell>
          <cell r="D9568" t="str">
            <v>Wyoming</v>
          </cell>
          <cell r="G9568">
            <v>25000000</v>
          </cell>
        </row>
        <row r="9569">
          <cell r="A9569" t="str">
            <v>Q42020</v>
          </cell>
          <cell r="B9569" t="str">
            <v>QTAXCAT3</v>
          </cell>
          <cell r="C9569" t="str">
            <v>T24 Motor Vehicles License</v>
          </cell>
          <cell r="D9569" t="str">
            <v>District of Columbia</v>
          </cell>
          <cell r="G9569">
            <v>7000000</v>
          </cell>
        </row>
        <row r="9570">
          <cell r="A9570" t="str">
            <v>Q42020</v>
          </cell>
          <cell r="B9570" t="str">
            <v>QTAXCAT3</v>
          </cell>
          <cell r="C9570" t="str">
            <v>T25 Motor Vehicle Operators License</v>
          </cell>
          <cell r="D9570" t="str">
            <v>U.S. Total</v>
          </cell>
          <cell r="G9570">
            <v>716000000</v>
          </cell>
        </row>
        <row r="9571">
          <cell r="A9571" t="str">
            <v>Q42020</v>
          </cell>
          <cell r="B9571" t="str">
            <v>QTAXCAT3</v>
          </cell>
          <cell r="C9571" t="str">
            <v>T25 Motor Vehicle Operators License</v>
          </cell>
          <cell r="D9571" t="str">
            <v>Alabama</v>
          </cell>
          <cell r="G9571">
            <v>8000000</v>
          </cell>
        </row>
        <row r="9572">
          <cell r="A9572" t="str">
            <v>Q42020</v>
          </cell>
          <cell r="B9572" t="str">
            <v>QTAXCAT3</v>
          </cell>
          <cell r="C9572" t="str">
            <v>T25 Motor Vehicle Operators License</v>
          </cell>
          <cell r="D9572" t="str">
            <v>Arizona</v>
          </cell>
          <cell r="G9572">
            <v>9000000</v>
          </cell>
        </row>
        <row r="9573">
          <cell r="A9573" t="str">
            <v>Q42020</v>
          </cell>
          <cell r="B9573" t="str">
            <v>QTAXCAT3</v>
          </cell>
          <cell r="C9573" t="str">
            <v>T25 Motor Vehicle Operators License</v>
          </cell>
          <cell r="D9573" t="str">
            <v>Arkansas</v>
          </cell>
          <cell r="G9573">
            <v>4000000</v>
          </cell>
        </row>
        <row r="9574">
          <cell r="A9574" t="str">
            <v>Q42020</v>
          </cell>
          <cell r="B9574" t="str">
            <v>QTAXCAT3</v>
          </cell>
          <cell r="C9574" t="str">
            <v>T25 Motor Vehicle Operators License</v>
          </cell>
          <cell r="D9574" t="str">
            <v>California</v>
          </cell>
          <cell r="G9574">
            <v>78000000</v>
          </cell>
        </row>
        <row r="9575">
          <cell r="A9575" t="str">
            <v>Q42020</v>
          </cell>
          <cell r="B9575" t="str">
            <v>QTAXCAT3</v>
          </cell>
          <cell r="C9575" t="str">
            <v>T25 Motor Vehicle Operators License</v>
          </cell>
          <cell r="D9575" t="str">
            <v>Colorado</v>
          </cell>
          <cell r="G9575">
            <v>9000000</v>
          </cell>
        </row>
        <row r="9576">
          <cell r="A9576" t="str">
            <v>Q42020</v>
          </cell>
          <cell r="B9576" t="str">
            <v>QTAXCAT3</v>
          </cell>
          <cell r="C9576" t="str">
            <v>T25 Motor Vehicle Operators License</v>
          </cell>
          <cell r="D9576" t="str">
            <v>Connecticut</v>
          </cell>
          <cell r="G9576">
            <v>29000000</v>
          </cell>
        </row>
        <row r="9577">
          <cell r="A9577" t="str">
            <v>Q42020</v>
          </cell>
          <cell r="B9577" t="str">
            <v>QTAXCAT3</v>
          </cell>
          <cell r="C9577" t="str">
            <v>T25 Motor Vehicle Operators License</v>
          </cell>
          <cell r="D9577" t="str">
            <v>Delaware</v>
          </cell>
          <cell r="G9577">
            <v>2000000</v>
          </cell>
        </row>
        <row r="9578">
          <cell r="A9578" t="str">
            <v>Q42020</v>
          </cell>
          <cell r="B9578" t="str">
            <v>QTAXCAT3</v>
          </cell>
          <cell r="C9578" t="str">
            <v>T25 Motor Vehicle Operators License</v>
          </cell>
          <cell r="D9578" t="str">
            <v>Florida</v>
          </cell>
          <cell r="G9578">
            <v>43000000</v>
          </cell>
        </row>
        <row r="9579">
          <cell r="A9579" t="str">
            <v>Q42020</v>
          </cell>
          <cell r="B9579" t="str">
            <v>QTAXCAT3</v>
          </cell>
          <cell r="C9579" t="str">
            <v>T25 Motor Vehicle Operators License</v>
          </cell>
          <cell r="D9579" t="str">
            <v>Georgia</v>
          </cell>
          <cell r="G9579">
            <v>3000000</v>
          </cell>
        </row>
        <row r="9580">
          <cell r="A9580" t="str">
            <v>Q42020</v>
          </cell>
          <cell r="B9580" t="str">
            <v>QTAXCAT3</v>
          </cell>
          <cell r="C9580" t="str">
            <v>T25 Motor Vehicle Operators License</v>
          </cell>
          <cell r="D9580" t="str">
            <v>Hawaii</v>
          </cell>
          <cell r="G9580">
            <v>0</v>
          </cell>
        </row>
        <row r="9581">
          <cell r="A9581" t="str">
            <v>Q42020</v>
          </cell>
          <cell r="B9581" t="str">
            <v>QTAXCAT3</v>
          </cell>
          <cell r="C9581" t="str">
            <v>T25 Motor Vehicle Operators License</v>
          </cell>
          <cell r="D9581" t="str">
            <v>Idaho</v>
          </cell>
          <cell r="G9581">
            <v>3000000</v>
          </cell>
        </row>
        <row r="9582">
          <cell r="A9582" t="str">
            <v>Q42020</v>
          </cell>
          <cell r="B9582" t="str">
            <v>QTAXCAT3</v>
          </cell>
          <cell r="C9582" t="str">
            <v>T25 Motor Vehicle Operators License</v>
          </cell>
          <cell r="D9582" t="str">
            <v>Illinois</v>
          </cell>
          <cell r="G9582">
            <v>36000000</v>
          </cell>
        </row>
        <row r="9583">
          <cell r="A9583" t="str">
            <v>Q42020</v>
          </cell>
          <cell r="B9583" t="str">
            <v>QTAXCAT3</v>
          </cell>
          <cell r="C9583" t="str">
            <v>T25 Motor Vehicle Operators License</v>
          </cell>
          <cell r="D9583" t="str">
            <v>Indiana</v>
          </cell>
          <cell r="G9583">
            <v>62000000</v>
          </cell>
        </row>
        <row r="9584">
          <cell r="A9584" t="str">
            <v>Q42020</v>
          </cell>
          <cell r="B9584" t="str">
            <v>QTAXCAT3</v>
          </cell>
          <cell r="C9584" t="str">
            <v>T25 Motor Vehicle Operators License</v>
          </cell>
          <cell r="D9584" t="str">
            <v>Iowa</v>
          </cell>
          <cell r="G9584">
            <v>5000000</v>
          </cell>
        </row>
        <row r="9585">
          <cell r="A9585" t="str">
            <v>Q42020</v>
          </cell>
          <cell r="B9585" t="str">
            <v>QTAXCAT3</v>
          </cell>
          <cell r="C9585" t="str">
            <v>T25 Motor Vehicle Operators License</v>
          </cell>
          <cell r="D9585" t="str">
            <v>Kansas</v>
          </cell>
          <cell r="G9585">
            <v>7000000</v>
          </cell>
        </row>
        <row r="9586">
          <cell r="A9586" t="str">
            <v>Q42020</v>
          </cell>
          <cell r="B9586" t="str">
            <v>QTAXCAT3</v>
          </cell>
          <cell r="C9586" t="str">
            <v>T25 Motor Vehicle Operators License</v>
          </cell>
          <cell r="D9586" t="str">
            <v>Kentucky</v>
          </cell>
          <cell r="G9586">
            <v>5000000</v>
          </cell>
        </row>
        <row r="9587">
          <cell r="A9587" t="str">
            <v>Q42020</v>
          </cell>
          <cell r="B9587" t="str">
            <v>QTAXCAT3</v>
          </cell>
          <cell r="C9587" t="str">
            <v>T25 Motor Vehicle Operators License</v>
          </cell>
          <cell r="D9587" t="str">
            <v>Louisiana</v>
          </cell>
          <cell r="G9587">
            <v>1000000</v>
          </cell>
        </row>
        <row r="9588">
          <cell r="A9588" t="str">
            <v>Q42020</v>
          </cell>
          <cell r="B9588" t="str">
            <v>QTAXCAT3</v>
          </cell>
          <cell r="C9588" t="str">
            <v>T25 Motor Vehicle Operators License</v>
          </cell>
          <cell r="D9588" t="str">
            <v>Maine</v>
          </cell>
          <cell r="G9588">
            <v>3000000</v>
          </cell>
        </row>
        <row r="9589">
          <cell r="A9589" t="str">
            <v>Q42020</v>
          </cell>
          <cell r="B9589" t="str">
            <v>QTAXCAT3</v>
          </cell>
          <cell r="C9589" t="str">
            <v>T25 Motor Vehicle Operators License</v>
          </cell>
          <cell r="D9589" t="str">
            <v>Maryland</v>
          </cell>
          <cell r="G9589">
            <v>7000000</v>
          </cell>
        </row>
        <row r="9590">
          <cell r="A9590" t="str">
            <v>Q42020</v>
          </cell>
          <cell r="B9590" t="str">
            <v>QTAXCAT3</v>
          </cell>
          <cell r="C9590" t="str">
            <v>T25 Motor Vehicle Operators License</v>
          </cell>
          <cell r="D9590" t="str">
            <v>Massachusetts</v>
          </cell>
          <cell r="G9590">
            <v>22000000</v>
          </cell>
        </row>
        <row r="9591">
          <cell r="A9591" t="str">
            <v>Q42020</v>
          </cell>
          <cell r="B9591" t="str">
            <v>QTAXCAT3</v>
          </cell>
          <cell r="C9591" t="str">
            <v>T25 Motor Vehicle Operators License</v>
          </cell>
          <cell r="D9591" t="str">
            <v>Michigan</v>
          </cell>
          <cell r="G9591">
            <v>14000000</v>
          </cell>
        </row>
        <row r="9592">
          <cell r="A9592" t="str">
            <v>Q42020</v>
          </cell>
          <cell r="B9592" t="str">
            <v>QTAXCAT3</v>
          </cell>
          <cell r="C9592" t="str">
            <v>T25 Motor Vehicle Operators License</v>
          </cell>
          <cell r="D9592" t="str">
            <v>Minnesota</v>
          </cell>
          <cell r="G9592">
            <v>12000000</v>
          </cell>
        </row>
        <row r="9593">
          <cell r="A9593" t="str">
            <v>Q42020</v>
          </cell>
          <cell r="B9593" t="str">
            <v>QTAXCAT3</v>
          </cell>
          <cell r="C9593" t="str">
            <v>T25 Motor Vehicle Operators License</v>
          </cell>
          <cell r="D9593" t="str">
            <v>Mississippi</v>
          </cell>
          <cell r="G9593">
            <v>5000000</v>
          </cell>
        </row>
        <row r="9594">
          <cell r="A9594" t="str">
            <v>Q42020</v>
          </cell>
          <cell r="B9594" t="str">
            <v>QTAXCAT3</v>
          </cell>
          <cell r="C9594" t="str">
            <v>T25 Motor Vehicle Operators License</v>
          </cell>
          <cell r="D9594" t="str">
            <v>Missouri</v>
          </cell>
          <cell r="G9594">
            <v>4000000</v>
          </cell>
        </row>
        <row r="9595">
          <cell r="A9595" t="str">
            <v>Q42020</v>
          </cell>
          <cell r="B9595" t="str">
            <v>QTAXCAT3</v>
          </cell>
          <cell r="C9595" t="str">
            <v>T25 Motor Vehicle Operators License</v>
          </cell>
          <cell r="D9595" t="str">
            <v>Montana</v>
          </cell>
          <cell r="G9595">
            <v>2000000</v>
          </cell>
        </row>
        <row r="9596">
          <cell r="A9596" t="str">
            <v>Q42020</v>
          </cell>
          <cell r="B9596" t="str">
            <v>QTAXCAT3</v>
          </cell>
          <cell r="C9596" t="str">
            <v>T25 Motor Vehicle Operators License</v>
          </cell>
          <cell r="D9596" t="str">
            <v>Nebraska</v>
          </cell>
          <cell r="G9596">
            <v>3000000</v>
          </cell>
        </row>
        <row r="9597">
          <cell r="A9597" t="str">
            <v>Q42020</v>
          </cell>
          <cell r="B9597" t="str">
            <v>QTAXCAT3</v>
          </cell>
          <cell r="C9597" t="str">
            <v>T25 Motor Vehicle Operators License</v>
          </cell>
          <cell r="D9597" t="str">
            <v>Nevada</v>
          </cell>
          <cell r="G9597">
            <v>11000000</v>
          </cell>
        </row>
        <row r="9598">
          <cell r="A9598" t="str">
            <v>Q42020</v>
          </cell>
          <cell r="B9598" t="str">
            <v>QTAXCAT3</v>
          </cell>
          <cell r="C9598" t="str">
            <v>T25 Motor Vehicle Operators License</v>
          </cell>
          <cell r="D9598" t="str">
            <v>New Hampshire</v>
          </cell>
          <cell r="G9598">
            <v>2000000</v>
          </cell>
        </row>
        <row r="9599">
          <cell r="A9599" t="str">
            <v>Q42020</v>
          </cell>
          <cell r="B9599" t="str">
            <v>QTAXCAT3</v>
          </cell>
          <cell r="C9599" t="str">
            <v>T25 Motor Vehicle Operators License</v>
          </cell>
          <cell r="D9599" t="str">
            <v>New Jersey</v>
          </cell>
          <cell r="G9599">
            <v>14000000</v>
          </cell>
        </row>
        <row r="9600">
          <cell r="A9600" t="str">
            <v>Q42020</v>
          </cell>
          <cell r="B9600" t="str">
            <v>QTAXCAT3</v>
          </cell>
          <cell r="C9600" t="str">
            <v>T25 Motor Vehicle Operators License</v>
          </cell>
          <cell r="D9600" t="str">
            <v>New Mexico</v>
          </cell>
          <cell r="G9600">
            <v>5000000</v>
          </cell>
        </row>
        <row r="9601">
          <cell r="A9601" t="str">
            <v>Q42020</v>
          </cell>
          <cell r="B9601" t="str">
            <v>QTAXCAT3</v>
          </cell>
          <cell r="C9601" t="str">
            <v>T25 Motor Vehicle Operators License</v>
          </cell>
          <cell r="D9601" t="str">
            <v>New York</v>
          </cell>
          <cell r="G9601">
            <v>42000000</v>
          </cell>
        </row>
        <row r="9602">
          <cell r="A9602" t="str">
            <v>Q42020</v>
          </cell>
          <cell r="B9602" t="str">
            <v>QTAXCAT3</v>
          </cell>
          <cell r="C9602" t="str">
            <v>T25 Motor Vehicle Operators License</v>
          </cell>
          <cell r="D9602" t="str">
            <v>North Carolina</v>
          </cell>
          <cell r="G9602">
            <v>28000000</v>
          </cell>
        </row>
        <row r="9603">
          <cell r="A9603" t="str">
            <v>Q42020</v>
          </cell>
          <cell r="B9603" t="str">
            <v>QTAXCAT3</v>
          </cell>
          <cell r="C9603" t="str">
            <v>T25 Motor Vehicle Operators License</v>
          </cell>
          <cell r="D9603" t="str">
            <v>North Dakota</v>
          </cell>
          <cell r="G9603">
            <v>1000000</v>
          </cell>
        </row>
        <row r="9604">
          <cell r="A9604" t="str">
            <v>Q42020</v>
          </cell>
          <cell r="B9604" t="str">
            <v>QTAXCAT3</v>
          </cell>
          <cell r="C9604" t="str">
            <v>T25 Motor Vehicle Operators License</v>
          </cell>
          <cell r="D9604" t="str">
            <v>Ohio</v>
          </cell>
          <cell r="G9604">
            <v>18000000</v>
          </cell>
        </row>
        <row r="9605">
          <cell r="A9605" t="str">
            <v>Q42020</v>
          </cell>
          <cell r="B9605" t="str">
            <v>QTAXCAT3</v>
          </cell>
          <cell r="C9605" t="str">
            <v>T25 Motor Vehicle Operators License</v>
          </cell>
          <cell r="D9605" t="str">
            <v>Oklahoma</v>
          </cell>
          <cell r="G9605">
            <v>2000000</v>
          </cell>
        </row>
        <row r="9606">
          <cell r="A9606" t="str">
            <v>Q42020</v>
          </cell>
          <cell r="B9606" t="str">
            <v>QTAXCAT3</v>
          </cell>
          <cell r="C9606" t="str">
            <v>T25 Motor Vehicle Operators License</v>
          </cell>
          <cell r="D9606" t="str">
            <v>Oregon</v>
          </cell>
          <cell r="G9606">
            <v>7000000</v>
          </cell>
        </row>
        <row r="9607">
          <cell r="A9607" t="str">
            <v>Q42020</v>
          </cell>
          <cell r="B9607" t="str">
            <v>QTAXCAT3</v>
          </cell>
          <cell r="C9607" t="str">
            <v>T25 Motor Vehicle Operators License</v>
          </cell>
          <cell r="D9607" t="str">
            <v>Pennsylvania</v>
          </cell>
          <cell r="G9607">
            <v>40000000</v>
          </cell>
        </row>
        <row r="9608">
          <cell r="A9608" t="str">
            <v>Q42020</v>
          </cell>
          <cell r="B9608" t="str">
            <v>QTAXCAT3</v>
          </cell>
          <cell r="C9608" t="str">
            <v>T25 Motor Vehicle Operators License</v>
          </cell>
          <cell r="D9608" t="str">
            <v>Rhode Island</v>
          </cell>
          <cell r="G9608">
            <v>2000000</v>
          </cell>
        </row>
        <row r="9609">
          <cell r="A9609" t="str">
            <v>Q42020</v>
          </cell>
          <cell r="B9609" t="str">
            <v>QTAXCAT3</v>
          </cell>
          <cell r="C9609" t="str">
            <v>T25 Motor Vehicle Operators License</v>
          </cell>
          <cell r="D9609" t="str">
            <v>South Carolina</v>
          </cell>
          <cell r="G9609">
            <v>3000000</v>
          </cell>
        </row>
        <row r="9610">
          <cell r="A9610" t="str">
            <v>Q42020</v>
          </cell>
          <cell r="B9610" t="str">
            <v>QTAXCAT3</v>
          </cell>
          <cell r="C9610" t="str">
            <v>T25 Motor Vehicle Operators License</v>
          </cell>
          <cell r="D9610" t="str">
            <v>South Dakota</v>
          </cell>
          <cell r="G9610">
            <v>1000000</v>
          </cell>
        </row>
        <row r="9611">
          <cell r="A9611" t="str">
            <v>Q42020</v>
          </cell>
          <cell r="B9611" t="str">
            <v>QTAXCAT3</v>
          </cell>
          <cell r="C9611" t="str">
            <v>T25 Motor Vehicle Operators License</v>
          </cell>
          <cell r="D9611" t="str">
            <v>Tennessee</v>
          </cell>
          <cell r="G9611">
            <v>9000000</v>
          </cell>
        </row>
        <row r="9612">
          <cell r="A9612" t="str">
            <v>Q42020</v>
          </cell>
          <cell r="B9612" t="str">
            <v>QTAXCAT3</v>
          </cell>
          <cell r="C9612" t="str">
            <v>T25 Motor Vehicle Operators License</v>
          </cell>
          <cell r="D9612" t="str">
            <v>Texas</v>
          </cell>
          <cell r="G9612">
            <v>43000000</v>
          </cell>
        </row>
        <row r="9613">
          <cell r="A9613" t="str">
            <v>Q42020</v>
          </cell>
          <cell r="B9613" t="str">
            <v>QTAXCAT3</v>
          </cell>
          <cell r="C9613" t="str">
            <v>T25 Motor Vehicle Operators License</v>
          </cell>
          <cell r="D9613" t="str">
            <v>Utah</v>
          </cell>
          <cell r="G9613">
            <v>7000000</v>
          </cell>
        </row>
        <row r="9614">
          <cell r="A9614" t="str">
            <v>Q42020</v>
          </cell>
          <cell r="B9614" t="str">
            <v>QTAXCAT3</v>
          </cell>
          <cell r="C9614" t="str">
            <v>T25 Motor Vehicle Operators License</v>
          </cell>
          <cell r="D9614" t="str">
            <v>Vermont</v>
          </cell>
          <cell r="G9614">
            <v>4000000</v>
          </cell>
        </row>
        <row r="9615">
          <cell r="A9615" t="str">
            <v>Q42020</v>
          </cell>
          <cell r="B9615" t="str">
            <v>QTAXCAT3</v>
          </cell>
          <cell r="C9615" t="str">
            <v>T25 Motor Vehicle Operators License</v>
          </cell>
          <cell r="D9615" t="str">
            <v>Virginia</v>
          </cell>
          <cell r="G9615">
            <v>36000000</v>
          </cell>
        </row>
        <row r="9616">
          <cell r="A9616" t="str">
            <v>Q42020</v>
          </cell>
          <cell r="B9616" t="str">
            <v>QTAXCAT3</v>
          </cell>
          <cell r="C9616" t="str">
            <v>T25 Motor Vehicle Operators License</v>
          </cell>
          <cell r="D9616" t="str">
            <v>Washington</v>
          </cell>
          <cell r="G9616">
            <v>30000000</v>
          </cell>
        </row>
        <row r="9617">
          <cell r="A9617" t="str">
            <v>Q42020</v>
          </cell>
          <cell r="B9617" t="str">
            <v>QTAXCAT3</v>
          </cell>
          <cell r="C9617" t="str">
            <v>T25 Motor Vehicle Operators License</v>
          </cell>
          <cell r="D9617" t="str">
            <v>West Virginia</v>
          </cell>
          <cell r="G9617">
            <v>28000000</v>
          </cell>
        </row>
        <row r="9618">
          <cell r="A9618" t="str">
            <v>Q42020</v>
          </cell>
          <cell r="B9618" t="str">
            <v>QTAXCAT3</v>
          </cell>
          <cell r="C9618" t="str">
            <v>T25 Motor Vehicle Operators License</v>
          </cell>
          <cell r="D9618" t="str">
            <v>Wisconsin</v>
          </cell>
          <cell r="G9618">
            <v>9000000</v>
          </cell>
        </row>
        <row r="9619">
          <cell r="A9619" t="str">
            <v>Q42020</v>
          </cell>
          <cell r="B9619" t="str">
            <v>QTAXCAT3</v>
          </cell>
          <cell r="C9619" t="str">
            <v>T25 Motor Vehicle Operators License</v>
          </cell>
          <cell r="D9619" t="str">
            <v>Wyoming</v>
          </cell>
          <cell r="G9619">
            <v>1000000</v>
          </cell>
        </row>
        <row r="9620">
          <cell r="A9620" t="str">
            <v>Q42020</v>
          </cell>
          <cell r="B9620" t="str">
            <v>QTAXCAT3</v>
          </cell>
          <cell r="C9620" t="str">
            <v>T25 Motor Vehicle Operators License</v>
          </cell>
          <cell r="D9620" t="str">
            <v>District of Columbia</v>
          </cell>
          <cell r="G9620">
            <v>1000000</v>
          </cell>
        </row>
        <row r="9621">
          <cell r="A9621" t="str">
            <v>Q42020</v>
          </cell>
          <cell r="B9621" t="str">
            <v>QTAXCAT3</v>
          </cell>
          <cell r="C9621" t="str">
            <v>T27 Public Utilities License</v>
          </cell>
          <cell r="D9621" t="str">
            <v>U.S. Total</v>
          </cell>
          <cell r="G9621">
            <v>377000000</v>
          </cell>
        </row>
        <row r="9622">
          <cell r="A9622" t="str">
            <v>Q42020</v>
          </cell>
          <cell r="B9622" t="str">
            <v>QTAXCAT3</v>
          </cell>
          <cell r="C9622" t="str">
            <v>T27 Public Utilities License</v>
          </cell>
          <cell r="D9622" t="str">
            <v>Alabama</v>
          </cell>
          <cell r="G9622">
            <v>3000000</v>
          </cell>
        </row>
        <row r="9623">
          <cell r="A9623" t="str">
            <v>Q42020</v>
          </cell>
          <cell r="B9623" t="str">
            <v>QTAXCAT3</v>
          </cell>
          <cell r="C9623" t="str">
            <v>T27 Public Utilities License</v>
          </cell>
          <cell r="D9623" t="str">
            <v>Alaska</v>
          </cell>
          <cell r="G9623">
            <v>0</v>
          </cell>
        </row>
        <row r="9624">
          <cell r="A9624" t="str">
            <v>Q42020</v>
          </cell>
          <cell r="B9624" t="str">
            <v>QTAXCAT3</v>
          </cell>
          <cell r="C9624" t="str">
            <v>T27 Public Utilities License</v>
          </cell>
          <cell r="D9624" t="str">
            <v>Arizona</v>
          </cell>
          <cell r="G9624">
            <v>0</v>
          </cell>
        </row>
        <row r="9625">
          <cell r="A9625" t="str">
            <v>Q42020</v>
          </cell>
          <cell r="B9625" t="str">
            <v>QTAXCAT3</v>
          </cell>
          <cell r="C9625" t="str">
            <v>T27 Public Utilities License</v>
          </cell>
          <cell r="D9625" t="str">
            <v>Arkansas</v>
          </cell>
          <cell r="G9625">
            <v>0</v>
          </cell>
        </row>
        <row r="9626">
          <cell r="A9626" t="str">
            <v>Q42020</v>
          </cell>
          <cell r="B9626" t="str">
            <v>QTAXCAT3</v>
          </cell>
          <cell r="C9626" t="str">
            <v>T27 Public Utilities License</v>
          </cell>
          <cell r="D9626" t="str">
            <v>California</v>
          </cell>
          <cell r="G9626">
            <v>179000000</v>
          </cell>
        </row>
        <row r="9627">
          <cell r="A9627" t="str">
            <v>Q42020</v>
          </cell>
          <cell r="B9627" t="str">
            <v>QTAXCAT3</v>
          </cell>
          <cell r="C9627" t="str">
            <v>T27 Public Utilities License</v>
          </cell>
          <cell r="D9627" t="str">
            <v>Colorado</v>
          </cell>
          <cell r="G9627">
            <v>1000000</v>
          </cell>
        </row>
        <row r="9628">
          <cell r="A9628" t="str">
            <v>Q42020</v>
          </cell>
          <cell r="B9628" t="str">
            <v>QTAXCAT3</v>
          </cell>
          <cell r="C9628" t="str">
            <v>T27 Public Utilities License</v>
          </cell>
          <cell r="D9628" t="str">
            <v>Connecticut</v>
          </cell>
          <cell r="G9628">
            <v>0</v>
          </cell>
        </row>
        <row r="9629">
          <cell r="A9629" t="str">
            <v>Q42020</v>
          </cell>
          <cell r="B9629" t="str">
            <v>QTAXCAT3</v>
          </cell>
          <cell r="C9629" t="str">
            <v>T27 Public Utilities License</v>
          </cell>
          <cell r="D9629" t="str">
            <v>Delaware</v>
          </cell>
          <cell r="G9629">
            <v>0</v>
          </cell>
        </row>
        <row r="9630">
          <cell r="A9630" t="str">
            <v>Q42020</v>
          </cell>
          <cell r="B9630" t="str">
            <v>QTAXCAT3</v>
          </cell>
          <cell r="C9630" t="str">
            <v>T27 Public Utilities License</v>
          </cell>
          <cell r="D9630" t="str">
            <v>Florida</v>
          </cell>
          <cell r="G9630">
            <v>6000000</v>
          </cell>
        </row>
        <row r="9631">
          <cell r="A9631" t="str">
            <v>Q42020</v>
          </cell>
          <cell r="B9631" t="str">
            <v>QTAXCAT3</v>
          </cell>
          <cell r="C9631" t="str">
            <v>T27 Public Utilities License</v>
          </cell>
          <cell r="D9631" t="str">
            <v>Hawaii</v>
          </cell>
          <cell r="G9631">
            <v>1000000</v>
          </cell>
        </row>
        <row r="9632">
          <cell r="A9632" t="str">
            <v>Q42020</v>
          </cell>
          <cell r="B9632" t="str">
            <v>QTAXCAT3</v>
          </cell>
          <cell r="C9632" t="str">
            <v>T27 Public Utilities License</v>
          </cell>
          <cell r="D9632" t="str">
            <v>Idaho</v>
          </cell>
          <cell r="G9632">
            <v>15000000</v>
          </cell>
        </row>
        <row r="9633">
          <cell r="A9633" t="str">
            <v>Q42020</v>
          </cell>
          <cell r="B9633" t="str">
            <v>QTAXCAT3</v>
          </cell>
          <cell r="C9633" t="str">
            <v>T27 Public Utilities License</v>
          </cell>
          <cell r="D9633" t="str">
            <v>Illinois</v>
          </cell>
          <cell r="G9633">
            <v>4000000</v>
          </cell>
        </row>
        <row r="9634">
          <cell r="A9634" t="str">
            <v>Q42020</v>
          </cell>
          <cell r="B9634" t="str">
            <v>QTAXCAT3</v>
          </cell>
          <cell r="C9634" t="str">
            <v>T27 Public Utilities License</v>
          </cell>
          <cell r="D9634" t="str">
            <v>Iowa</v>
          </cell>
          <cell r="G9634">
            <v>3000000</v>
          </cell>
        </row>
        <row r="9635">
          <cell r="A9635" t="str">
            <v>Q42020</v>
          </cell>
          <cell r="B9635" t="str">
            <v>QTAXCAT3</v>
          </cell>
          <cell r="C9635" t="str">
            <v>T27 Public Utilities License</v>
          </cell>
          <cell r="D9635" t="str">
            <v>Kansas</v>
          </cell>
          <cell r="G9635">
            <v>1000000</v>
          </cell>
        </row>
        <row r="9636">
          <cell r="A9636" t="str">
            <v>Q42020</v>
          </cell>
          <cell r="B9636" t="str">
            <v>QTAXCAT3</v>
          </cell>
          <cell r="C9636" t="str">
            <v>T27 Public Utilities License</v>
          </cell>
          <cell r="D9636" t="str">
            <v>Kentucky</v>
          </cell>
          <cell r="G9636">
            <v>0</v>
          </cell>
        </row>
        <row r="9637">
          <cell r="A9637" t="str">
            <v>Q42020</v>
          </cell>
          <cell r="B9637" t="str">
            <v>QTAXCAT3</v>
          </cell>
          <cell r="C9637" t="str">
            <v>T27 Public Utilities License</v>
          </cell>
          <cell r="D9637" t="str">
            <v>Louisiana</v>
          </cell>
          <cell r="G9637">
            <v>2000000</v>
          </cell>
        </row>
        <row r="9638">
          <cell r="A9638" t="str">
            <v>Q42020</v>
          </cell>
          <cell r="B9638" t="str">
            <v>QTAXCAT3</v>
          </cell>
          <cell r="C9638" t="str">
            <v>T27 Public Utilities License</v>
          </cell>
          <cell r="D9638" t="str">
            <v>Massachusetts</v>
          </cell>
          <cell r="G9638">
            <v>0</v>
          </cell>
        </row>
        <row r="9639">
          <cell r="A9639" t="str">
            <v>Q42020</v>
          </cell>
          <cell r="B9639" t="str">
            <v>QTAXCAT3</v>
          </cell>
          <cell r="C9639" t="str">
            <v>T27 Public Utilities License</v>
          </cell>
          <cell r="D9639" t="str">
            <v>Michigan</v>
          </cell>
          <cell r="G9639">
            <v>15000000</v>
          </cell>
        </row>
        <row r="9640">
          <cell r="A9640" t="str">
            <v>Q42020</v>
          </cell>
          <cell r="B9640" t="str">
            <v>QTAXCAT3</v>
          </cell>
          <cell r="C9640" t="str">
            <v>T27 Public Utilities License</v>
          </cell>
          <cell r="D9640" t="str">
            <v>Minnesota</v>
          </cell>
          <cell r="G9640">
            <v>2000000</v>
          </cell>
        </row>
        <row r="9641">
          <cell r="A9641" t="str">
            <v>Q42020</v>
          </cell>
          <cell r="B9641" t="str">
            <v>QTAXCAT3</v>
          </cell>
          <cell r="C9641" t="str">
            <v>T27 Public Utilities License</v>
          </cell>
          <cell r="D9641" t="str">
            <v>Mississippi</v>
          </cell>
          <cell r="G9641">
            <v>0</v>
          </cell>
        </row>
        <row r="9642">
          <cell r="A9642" t="str">
            <v>Q42020</v>
          </cell>
          <cell r="B9642" t="str">
            <v>QTAXCAT3</v>
          </cell>
          <cell r="C9642" t="str">
            <v>T27 Public Utilities License</v>
          </cell>
          <cell r="D9642" t="str">
            <v>Missouri</v>
          </cell>
          <cell r="G9642">
            <v>5000000</v>
          </cell>
        </row>
        <row r="9643">
          <cell r="A9643" t="str">
            <v>Q42020</v>
          </cell>
          <cell r="B9643" t="str">
            <v>QTAXCAT3</v>
          </cell>
          <cell r="C9643" t="str">
            <v>T27 Public Utilities License</v>
          </cell>
          <cell r="D9643" t="str">
            <v>Montana</v>
          </cell>
          <cell r="G9643">
            <v>0</v>
          </cell>
        </row>
        <row r="9644">
          <cell r="A9644" t="str">
            <v>Q42020</v>
          </cell>
          <cell r="B9644" t="str">
            <v>QTAXCAT3</v>
          </cell>
          <cell r="C9644" t="str">
            <v>T27 Public Utilities License</v>
          </cell>
          <cell r="D9644" t="str">
            <v>New Hampshire</v>
          </cell>
          <cell r="G9644">
            <v>6000000</v>
          </cell>
        </row>
        <row r="9645">
          <cell r="A9645" t="str">
            <v>Q42020</v>
          </cell>
          <cell r="B9645" t="str">
            <v>QTAXCAT3</v>
          </cell>
          <cell r="C9645" t="str">
            <v>T27 Public Utilities License</v>
          </cell>
          <cell r="D9645" t="str">
            <v>New Jersey</v>
          </cell>
          <cell r="G9645">
            <v>0</v>
          </cell>
        </row>
        <row r="9646">
          <cell r="A9646" t="str">
            <v>Q42020</v>
          </cell>
          <cell r="B9646" t="str">
            <v>QTAXCAT3</v>
          </cell>
          <cell r="C9646" t="str">
            <v>T27 Public Utilities License</v>
          </cell>
          <cell r="D9646" t="str">
            <v>New Mexico</v>
          </cell>
          <cell r="G9646">
            <v>0</v>
          </cell>
        </row>
        <row r="9647">
          <cell r="A9647" t="str">
            <v>Q42020</v>
          </cell>
          <cell r="B9647" t="str">
            <v>QTAXCAT3</v>
          </cell>
          <cell r="C9647" t="str">
            <v>T27 Public Utilities License</v>
          </cell>
          <cell r="D9647" t="str">
            <v>New York</v>
          </cell>
          <cell r="G9647">
            <v>4000000</v>
          </cell>
        </row>
        <row r="9648">
          <cell r="A9648" t="str">
            <v>Q42020</v>
          </cell>
          <cell r="B9648" t="str">
            <v>QTAXCAT3</v>
          </cell>
          <cell r="C9648" t="str">
            <v>T27 Public Utilities License</v>
          </cell>
          <cell r="D9648" t="str">
            <v>North Carolina</v>
          </cell>
          <cell r="G9648">
            <v>4000000</v>
          </cell>
        </row>
        <row r="9649">
          <cell r="A9649" t="str">
            <v>Q42020</v>
          </cell>
          <cell r="B9649" t="str">
            <v>QTAXCAT3</v>
          </cell>
          <cell r="C9649" t="str">
            <v>T27 Public Utilities License</v>
          </cell>
          <cell r="D9649" t="str">
            <v>North Dakota</v>
          </cell>
          <cell r="G9649">
            <v>0</v>
          </cell>
        </row>
        <row r="9650">
          <cell r="A9650" t="str">
            <v>Q42020</v>
          </cell>
          <cell r="B9650" t="str">
            <v>QTAXCAT3</v>
          </cell>
          <cell r="C9650" t="str">
            <v>T27 Public Utilities License</v>
          </cell>
          <cell r="D9650" t="str">
            <v>Ohio</v>
          </cell>
          <cell r="G9650">
            <v>23000000</v>
          </cell>
        </row>
        <row r="9651">
          <cell r="A9651" t="str">
            <v>Q42020</v>
          </cell>
          <cell r="B9651" t="str">
            <v>QTAXCAT3</v>
          </cell>
          <cell r="C9651" t="str">
            <v>T27 Public Utilities License</v>
          </cell>
          <cell r="D9651" t="str">
            <v>Oklahoma</v>
          </cell>
          <cell r="G9651">
            <v>0</v>
          </cell>
        </row>
        <row r="9652">
          <cell r="A9652" t="str">
            <v>Q42020</v>
          </cell>
          <cell r="B9652" t="str">
            <v>QTAXCAT3</v>
          </cell>
          <cell r="C9652" t="str">
            <v>T27 Public Utilities License</v>
          </cell>
          <cell r="D9652" t="str">
            <v>Oregon</v>
          </cell>
          <cell r="G9652">
            <v>1000000</v>
          </cell>
        </row>
        <row r="9653">
          <cell r="A9653" t="str">
            <v>Q42020</v>
          </cell>
          <cell r="B9653" t="str">
            <v>QTAXCAT3</v>
          </cell>
          <cell r="C9653" t="str">
            <v>T27 Public Utilities License</v>
          </cell>
          <cell r="D9653" t="str">
            <v>Pennsylvania</v>
          </cell>
          <cell r="G9653">
            <v>64000000</v>
          </cell>
        </row>
        <row r="9654">
          <cell r="A9654" t="str">
            <v>Q42020</v>
          </cell>
          <cell r="B9654" t="str">
            <v>QTAXCAT3</v>
          </cell>
          <cell r="C9654" t="str">
            <v>T27 Public Utilities License</v>
          </cell>
          <cell r="D9654" t="str">
            <v>Rhode Island</v>
          </cell>
          <cell r="G9654">
            <v>0</v>
          </cell>
        </row>
        <row r="9655">
          <cell r="A9655" t="str">
            <v>Q42020</v>
          </cell>
          <cell r="B9655" t="str">
            <v>QTAXCAT3</v>
          </cell>
          <cell r="C9655" t="str">
            <v>T27 Public Utilities License</v>
          </cell>
          <cell r="D9655" t="str">
            <v>South Dakota</v>
          </cell>
          <cell r="G9655">
            <v>0</v>
          </cell>
        </row>
        <row r="9656">
          <cell r="A9656" t="str">
            <v>Q42020</v>
          </cell>
          <cell r="B9656" t="str">
            <v>QTAXCAT3</v>
          </cell>
          <cell r="C9656" t="str">
            <v>T27 Public Utilities License</v>
          </cell>
          <cell r="D9656" t="str">
            <v>Tennessee</v>
          </cell>
          <cell r="G9656">
            <v>0</v>
          </cell>
        </row>
        <row r="9657">
          <cell r="A9657" t="str">
            <v>Q42020</v>
          </cell>
          <cell r="B9657" t="str">
            <v>QTAXCAT3</v>
          </cell>
          <cell r="C9657" t="str">
            <v>T27 Public Utilities License</v>
          </cell>
          <cell r="D9657" t="str">
            <v>Texas</v>
          </cell>
          <cell r="G9657">
            <v>7000000</v>
          </cell>
        </row>
        <row r="9658">
          <cell r="A9658" t="str">
            <v>Q42020</v>
          </cell>
          <cell r="B9658" t="str">
            <v>QTAXCAT3</v>
          </cell>
          <cell r="C9658" t="str">
            <v>T27 Public Utilities License</v>
          </cell>
          <cell r="D9658" t="str">
            <v>Virginia</v>
          </cell>
          <cell r="G9658">
            <v>0</v>
          </cell>
        </row>
        <row r="9659">
          <cell r="A9659" t="str">
            <v>Q42020</v>
          </cell>
          <cell r="B9659" t="str">
            <v>QTAXCAT3</v>
          </cell>
          <cell r="C9659" t="str">
            <v>T27 Public Utilities License</v>
          </cell>
          <cell r="D9659" t="str">
            <v>Washington</v>
          </cell>
          <cell r="G9659">
            <v>1000000</v>
          </cell>
        </row>
        <row r="9660">
          <cell r="A9660" t="str">
            <v>Q42020</v>
          </cell>
          <cell r="B9660" t="str">
            <v>QTAXCAT3</v>
          </cell>
          <cell r="C9660" t="str">
            <v>T27 Public Utilities License</v>
          </cell>
          <cell r="D9660" t="str">
            <v>West Virginia</v>
          </cell>
          <cell r="G9660">
            <v>0</v>
          </cell>
        </row>
        <row r="9661">
          <cell r="A9661" t="str">
            <v>Q42020</v>
          </cell>
          <cell r="B9661" t="str">
            <v>QTAXCAT3</v>
          </cell>
          <cell r="C9661" t="str">
            <v>T27 Public Utilities License</v>
          </cell>
          <cell r="D9661" t="str">
            <v>Wisconsin</v>
          </cell>
          <cell r="G9661">
            <v>29000000</v>
          </cell>
        </row>
        <row r="9662">
          <cell r="A9662" t="str">
            <v>Q42020</v>
          </cell>
          <cell r="B9662" t="str">
            <v>QTAXCAT3</v>
          </cell>
          <cell r="C9662" t="str">
            <v>T28 Occupation and Business License, Not Elsewhere Classified</v>
          </cell>
          <cell r="D9662" t="str">
            <v>U.S. Total</v>
          </cell>
          <cell r="G9662">
            <v>2962000000</v>
          </cell>
        </row>
        <row r="9663">
          <cell r="A9663" t="str">
            <v>Q42020</v>
          </cell>
          <cell r="B9663" t="str">
            <v>QTAXCAT3</v>
          </cell>
          <cell r="C9663" t="str">
            <v>T28 Occupation and Business License, Not Elsewhere Classified</v>
          </cell>
          <cell r="D9663" t="str">
            <v>Alabama</v>
          </cell>
          <cell r="G9663">
            <v>50000000</v>
          </cell>
        </row>
        <row r="9664">
          <cell r="A9664" t="str">
            <v>Q42020</v>
          </cell>
          <cell r="B9664" t="str">
            <v>QTAXCAT3</v>
          </cell>
          <cell r="C9664" t="str">
            <v>T28 Occupation and Business License, Not Elsewhere Classified</v>
          </cell>
          <cell r="D9664" t="str">
            <v>Alaska</v>
          </cell>
          <cell r="G9664">
            <v>22000000</v>
          </cell>
        </row>
        <row r="9665">
          <cell r="A9665" t="str">
            <v>Q42020</v>
          </cell>
          <cell r="B9665" t="str">
            <v>QTAXCAT3</v>
          </cell>
          <cell r="C9665" t="str">
            <v>T28 Occupation and Business License, Not Elsewhere Classified</v>
          </cell>
          <cell r="D9665" t="str">
            <v>Arizona</v>
          </cell>
          <cell r="G9665">
            <v>54000000</v>
          </cell>
        </row>
        <row r="9666">
          <cell r="A9666" t="str">
            <v>Q42020</v>
          </cell>
          <cell r="B9666" t="str">
            <v>QTAXCAT3</v>
          </cell>
          <cell r="C9666" t="str">
            <v>T28 Occupation and Business License, Not Elsewhere Classified</v>
          </cell>
          <cell r="D9666" t="str">
            <v>Arkansas</v>
          </cell>
          <cell r="G9666">
            <v>32000000</v>
          </cell>
        </row>
        <row r="9667">
          <cell r="A9667" t="str">
            <v>Q42020</v>
          </cell>
          <cell r="B9667" t="str">
            <v>QTAXCAT3</v>
          </cell>
          <cell r="C9667" t="str">
            <v>T28 Occupation and Business License, Not Elsewhere Classified</v>
          </cell>
          <cell r="D9667" t="str">
            <v>California</v>
          </cell>
          <cell r="G9667">
            <v>615000000</v>
          </cell>
        </row>
        <row r="9668">
          <cell r="A9668" t="str">
            <v>Q42020</v>
          </cell>
          <cell r="B9668" t="str">
            <v>QTAXCAT3</v>
          </cell>
          <cell r="C9668" t="str">
            <v>T28 Occupation and Business License, Not Elsewhere Classified</v>
          </cell>
          <cell r="D9668" t="str">
            <v>Colorado</v>
          </cell>
          <cell r="G9668">
            <v>23000000</v>
          </cell>
        </row>
        <row r="9669">
          <cell r="A9669" t="str">
            <v>Q42020</v>
          </cell>
          <cell r="B9669" t="str">
            <v>QTAXCAT3</v>
          </cell>
          <cell r="C9669" t="str">
            <v>T28 Occupation and Business License, Not Elsewhere Classified</v>
          </cell>
          <cell r="D9669" t="str">
            <v>Connecticut</v>
          </cell>
          <cell r="G9669">
            <v>0</v>
          </cell>
        </row>
        <row r="9670">
          <cell r="A9670" t="str">
            <v>Q42020</v>
          </cell>
          <cell r="B9670" t="str">
            <v>QTAXCAT3</v>
          </cell>
          <cell r="C9670" t="str">
            <v>T28 Occupation and Business License, Not Elsewhere Classified</v>
          </cell>
          <cell r="D9670" t="str">
            <v>Delaware</v>
          </cell>
          <cell r="G9670">
            <v>37000000</v>
          </cell>
        </row>
        <row r="9671">
          <cell r="A9671" t="str">
            <v>Q42020</v>
          </cell>
          <cell r="B9671" t="str">
            <v>QTAXCAT3</v>
          </cell>
          <cell r="C9671" t="str">
            <v>T28 Occupation and Business License, Not Elsewhere Classified</v>
          </cell>
          <cell r="D9671" t="str">
            <v>Florida</v>
          </cell>
          <cell r="G9671">
            <v>45000000</v>
          </cell>
        </row>
        <row r="9672">
          <cell r="A9672" t="str">
            <v>Q42020</v>
          </cell>
          <cell r="B9672" t="str">
            <v>QTAXCAT3</v>
          </cell>
          <cell r="C9672" t="str">
            <v>T28 Occupation and Business License, Not Elsewhere Classified</v>
          </cell>
          <cell r="D9672" t="str">
            <v>Georgia</v>
          </cell>
          <cell r="G9672">
            <v>20000000</v>
          </cell>
        </row>
        <row r="9673">
          <cell r="A9673" t="str">
            <v>Q42020</v>
          </cell>
          <cell r="B9673" t="str">
            <v>QTAXCAT3</v>
          </cell>
          <cell r="C9673" t="str">
            <v>T28 Occupation and Business License, Not Elsewhere Classified</v>
          </cell>
          <cell r="D9673" t="str">
            <v>Hawaii</v>
          </cell>
          <cell r="G9673">
            <v>12000000</v>
          </cell>
        </row>
        <row r="9674">
          <cell r="A9674" t="str">
            <v>Q42020</v>
          </cell>
          <cell r="B9674" t="str">
            <v>QTAXCAT3</v>
          </cell>
          <cell r="C9674" t="str">
            <v>T28 Occupation and Business License, Not Elsewhere Classified</v>
          </cell>
          <cell r="D9674" t="str">
            <v>Idaho</v>
          </cell>
          <cell r="G9674">
            <v>23000000</v>
          </cell>
        </row>
        <row r="9675">
          <cell r="A9675" t="str">
            <v>Q42020</v>
          </cell>
          <cell r="B9675" t="str">
            <v>QTAXCAT3</v>
          </cell>
          <cell r="C9675" t="str">
            <v>T28 Occupation and Business License, Not Elsewhere Classified</v>
          </cell>
          <cell r="D9675" t="str">
            <v>Illinois</v>
          </cell>
          <cell r="G9675">
            <v>83000000</v>
          </cell>
        </row>
        <row r="9676">
          <cell r="A9676" t="str">
            <v>Q42020</v>
          </cell>
          <cell r="B9676" t="str">
            <v>QTAXCAT3</v>
          </cell>
          <cell r="C9676" t="str">
            <v>T28 Occupation and Business License, Not Elsewhere Classified</v>
          </cell>
          <cell r="D9676" t="str">
            <v>Indiana</v>
          </cell>
          <cell r="G9676">
            <v>16000000</v>
          </cell>
        </row>
        <row r="9677">
          <cell r="A9677" t="str">
            <v>Q42020</v>
          </cell>
          <cell r="B9677" t="str">
            <v>QTAXCAT3</v>
          </cell>
          <cell r="C9677" t="str">
            <v>T28 Occupation and Business License, Not Elsewhere Classified</v>
          </cell>
          <cell r="D9677" t="str">
            <v>Iowa</v>
          </cell>
          <cell r="G9677">
            <v>46000000</v>
          </cell>
        </row>
        <row r="9678">
          <cell r="A9678" t="str">
            <v>Q42020</v>
          </cell>
          <cell r="B9678" t="str">
            <v>QTAXCAT3</v>
          </cell>
          <cell r="C9678" t="str">
            <v>T28 Occupation and Business License, Not Elsewhere Classified</v>
          </cell>
          <cell r="D9678" t="str">
            <v>Kansas</v>
          </cell>
          <cell r="G9678">
            <v>20000000</v>
          </cell>
        </row>
        <row r="9679">
          <cell r="A9679" t="str">
            <v>Q42020</v>
          </cell>
          <cell r="B9679" t="str">
            <v>QTAXCAT3</v>
          </cell>
          <cell r="C9679" t="str">
            <v>T28 Occupation and Business License, Not Elsewhere Classified</v>
          </cell>
          <cell r="D9679" t="str">
            <v>Kentucky</v>
          </cell>
          <cell r="G9679">
            <v>33000000</v>
          </cell>
        </row>
        <row r="9680">
          <cell r="A9680" t="str">
            <v>Q42020</v>
          </cell>
          <cell r="B9680" t="str">
            <v>QTAXCAT3</v>
          </cell>
          <cell r="C9680" t="str">
            <v>T28 Occupation and Business License, Not Elsewhere Classified</v>
          </cell>
          <cell r="D9680" t="str">
            <v>Louisiana</v>
          </cell>
          <cell r="G9680">
            <v>32000000</v>
          </cell>
        </row>
        <row r="9681">
          <cell r="A9681" t="str">
            <v>Q42020</v>
          </cell>
          <cell r="B9681" t="str">
            <v>QTAXCAT3</v>
          </cell>
          <cell r="C9681" t="str">
            <v>T28 Occupation and Business License, Not Elsewhere Classified</v>
          </cell>
          <cell r="D9681" t="str">
            <v>Maine</v>
          </cell>
          <cell r="G9681">
            <v>32000000</v>
          </cell>
        </row>
        <row r="9682">
          <cell r="A9682" t="str">
            <v>Q42020</v>
          </cell>
          <cell r="B9682" t="str">
            <v>QTAXCAT3</v>
          </cell>
          <cell r="C9682" t="str">
            <v>T28 Occupation and Business License, Not Elsewhere Classified</v>
          </cell>
          <cell r="D9682" t="str">
            <v>Maryland</v>
          </cell>
          <cell r="G9682">
            <v>85000000</v>
          </cell>
        </row>
        <row r="9683">
          <cell r="A9683" t="str">
            <v>Q42020</v>
          </cell>
          <cell r="B9683" t="str">
            <v>QTAXCAT3</v>
          </cell>
          <cell r="C9683" t="str">
            <v>T28 Occupation and Business License, Not Elsewhere Classified</v>
          </cell>
          <cell r="D9683" t="str">
            <v>Massachusetts</v>
          </cell>
          <cell r="G9683">
            <v>120000000</v>
          </cell>
        </row>
        <row r="9684">
          <cell r="A9684" t="str">
            <v>Q42020</v>
          </cell>
          <cell r="B9684" t="str">
            <v>QTAXCAT3</v>
          </cell>
          <cell r="C9684" t="str">
            <v>T28 Occupation and Business License, Not Elsewhere Classified</v>
          </cell>
          <cell r="D9684" t="str">
            <v>Michigan</v>
          </cell>
          <cell r="G9684">
            <v>49000000</v>
          </cell>
        </row>
        <row r="9685">
          <cell r="A9685" t="str">
            <v>Q42020</v>
          </cell>
          <cell r="B9685" t="str">
            <v>QTAXCAT3</v>
          </cell>
          <cell r="C9685" t="str">
            <v>T28 Occupation and Business License, Not Elsewhere Classified</v>
          </cell>
          <cell r="D9685" t="str">
            <v>Minnesota</v>
          </cell>
          <cell r="G9685">
            <v>75000000</v>
          </cell>
        </row>
        <row r="9686">
          <cell r="A9686" t="str">
            <v>Q42020</v>
          </cell>
          <cell r="B9686" t="str">
            <v>QTAXCAT3</v>
          </cell>
          <cell r="C9686" t="str">
            <v>T28 Occupation and Business License, Not Elsewhere Classified</v>
          </cell>
          <cell r="D9686" t="str">
            <v>Mississippi</v>
          </cell>
          <cell r="G9686">
            <v>26000000</v>
          </cell>
        </row>
        <row r="9687">
          <cell r="A9687" t="str">
            <v>Q42020</v>
          </cell>
          <cell r="B9687" t="str">
            <v>QTAXCAT3</v>
          </cell>
          <cell r="C9687" t="str">
            <v>T28 Occupation and Business License, Not Elsewhere Classified</v>
          </cell>
          <cell r="D9687" t="str">
            <v>Missouri</v>
          </cell>
          <cell r="G9687">
            <v>41000000</v>
          </cell>
        </row>
        <row r="9688">
          <cell r="A9688" t="str">
            <v>Q42020</v>
          </cell>
          <cell r="B9688" t="str">
            <v>QTAXCAT3</v>
          </cell>
          <cell r="C9688" t="str">
            <v>T28 Occupation and Business License, Not Elsewhere Classified</v>
          </cell>
          <cell r="D9688" t="str">
            <v>Montana</v>
          </cell>
          <cell r="G9688">
            <v>29000000</v>
          </cell>
        </row>
        <row r="9689">
          <cell r="A9689" t="str">
            <v>Q42020</v>
          </cell>
          <cell r="B9689" t="str">
            <v>QTAXCAT3</v>
          </cell>
          <cell r="C9689" t="str">
            <v>T28 Occupation and Business License, Not Elsewhere Classified</v>
          </cell>
          <cell r="D9689" t="str">
            <v>Nebraska</v>
          </cell>
          <cell r="G9689">
            <v>9000000</v>
          </cell>
        </row>
        <row r="9690">
          <cell r="A9690" t="str">
            <v>Q42020</v>
          </cell>
          <cell r="B9690" t="str">
            <v>QTAXCAT3</v>
          </cell>
          <cell r="C9690" t="str">
            <v>T28 Occupation and Business License, Not Elsewhere Classified</v>
          </cell>
          <cell r="D9690" t="str">
            <v>Nevada</v>
          </cell>
          <cell r="G9690">
            <v>78000000</v>
          </cell>
        </row>
        <row r="9691">
          <cell r="A9691" t="str">
            <v>Q42020</v>
          </cell>
          <cell r="B9691" t="str">
            <v>QTAXCAT3</v>
          </cell>
          <cell r="C9691" t="str">
            <v>T28 Occupation and Business License, Not Elsewhere Classified</v>
          </cell>
          <cell r="D9691" t="str">
            <v>New Hampshire</v>
          </cell>
          <cell r="G9691">
            <v>38000000</v>
          </cell>
        </row>
        <row r="9692">
          <cell r="A9692" t="str">
            <v>Q42020</v>
          </cell>
          <cell r="B9692" t="str">
            <v>QTAXCAT3</v>
          </cell>
          <cell r="C9692" t="str">
            <v>T28 Occupation and Business License, Not Elsewhere Classified</v>
          </cell>
          <cell r="D9692" t="str">
            <v>New Jersey</v>
          </cell>
          <cell r="G9692">
            <v>47000000</v>
          </cell>
        </row>
        <row r="9693">
          <cell r="A9693" t="str">
            <v>Q42020</v>
          </cell>
          <cell r="B9693" t="str">
            <v>QTAXCAT3</v>
          </cell>
          <cell r="C9693" t="str">
            <v>T28 Occupation and Business License, Not Elsewhere Classified</v>
          </cell>
          <cell r="D9693" t="str">
            <v>New Mexico</v>
          </cell>
          <cell r="G9693">
            <v>13000000</v>
          </cell>
        </row>
        <row r="9694">
          <cell r="A9694" t="str">
            <v>Q42020</v>
          </cell>
          <cell r="B9694" t="str">
            <v>QTAXCAT3</v>
          </cell>
          <cell r="C9694" t="str">
            <v>T28 Occupation and Business License, Not Elsewhere Classified</v>
          </cell>
          <cell r="D9694" t="str">
            <v>New York</v>
          </cell>
          <cell r="G9694">
            <v>36000000</v>
          </cell>
        </row>
        <row r="9695">
          <cell r="A9695" t="str">
            <v>Q42020</v>
          </cell>
          <cell r="B9695" t="str">
            <v>QTAXCAT3</v>
          </cell>
          <cell r="C9695" t="str">
            <v>T28 Occupation and Business License, Not Elsewhere Classified</v>
          </cell>
          <cell r="D9695" t="str">
            <v>North Carolina</v>
          </cell>
          <cell r="G9695">
            <v>68000000</v>
          </cell>
        </row>
        <row r="9696">
          <cell r="A9696" t="str">
            <v>Q42020</v>
          </cell>
          <cell r="B9696" t="str">
            <v>QTAXCAT3</v>
          </cell>
          <cell r="C9696" t="str">
            <v>T28 Occupation and Business License, Not Elsewhere Classified</v>
          </cell>
          <cell r="D9696" t="str">
            <v>North Dakota</v>
          </cell>
          <cell r="G9696">
            <v>11000000</v>
          </cell>
        </row>
        <row r="9697">
          <cell r="A9697" t="str">
            <v>Q42020</v>
          </cell>
          <cell r="B9697" t="str">
            <v>QTAXCAT3</v>
          </cell>
          <cell r="C9697" t="str">
            <v>T28 Occupation and Business License, Not Elsewhere Classified</v>
          </cell>
          <cell r="D9697" t="str">
            <v>Ohio</v>
          </cell>
          <cell r="G9697">
            <v>185000000</v>
          </cell>
        </row>
        <row r="9698">
          <cell r="A9698" t="str">
            <v>Q42020</v>
          </cell>
          <cell r="B9698" t="str">
            <v>QTAXCAT3</v>
          </cell>
          <cell r="C9698" t="str">
            <v>T28 Occupation and Business License, Not Elsewhere Classified</v>
          </cell>
          <cell r="D9698" t="str">
            <v>Oklahoma</v>
          </cell>
          <cell r="G9698">
            <v>0</v>
          </cell>
        </row>
        <row r="9699">
          <cell r="A9699" t="str">
            <v>Q42020</v>
          </cell>
          <cell r="B9699" t="str">
            <v>QTAXCAT3</v>
          </cell>
          <cell r="C9699" t="str">
            <v>T28 Occupation and Business License, Not Elsewhere Classified</v>
          </cell>
          <cell r="D9699" t="str">
            <v>Oregon</v>
          </cell>
          <cell r="G9699">
            <v>113000000</v>
          </cell>
        </row>
        <row r="9700">
          <cell r="A9700" t="str">
            <v>Q42020</v>
          </cell>
          <cell r="B9700" t="str">
            <v>QTAXCAT3</v>
          </cell>
          <cell r="C9700" t="str">
            <v>T28 Occupation and Business License, Not Elsewhere Classified</v>
          </cell>
          <cell r="D9700" t="str">
            <v>Pennsylvania</v>
          </cell>
          <cell r="G9700">
            <v>179000000</v>
          </cell>
        </row>
        <row r="9701">
          <cell r="A9701" t="str">
            <v>Q42020</v>
          </cell>
          <cell r="B9701" t="str">
            <v>QTAXCAT3</v>
          </cell>
          <cell r="C9701" t="str">
            <v>T28 Occupation and Business License, Not Elsewhere Classified</v>
          </cell>
          <cell r="D9701" t="str">
            <v>Rhode Island</v>
          </cell>
          <cell r="G9701">
            <v>19000000</v>
          </cell>
        </row>
        <row r="9702">
          <cell r="A9702" t="str">
            <v>Q42020</v>
          </cell>
          <cell r="B9702" t="str">
            <v>QTAXCAT3</v>
          </cell>
          <cell r="C9702" t="str">
            <v>T28 Occupation and Business License, Not Elsewhere Classified</v>
          </cell>
          <cell r="D9702" t="str">
            <v>South Carolina</v>
          </cell>
          <cell r="G9702">
            <v>32000000</v>
          </cell>
        </row>
        <row r="9703">
          <cell r="A9703" t="str">
            <v>Q42020</v>
          </cell>
          <cell r="B9703" t="str">
            <v>QTAXCAT3</v>
          </cell>
          <cell r="C9703" t="str">
            <v>T28 Occupation and Business License, Not Elsewhere Classified</v>
          </cell>
          <cell r="D9703" t="str">
            <v>South Dakota</v>
          </cell>
          <cell r="G9703">
            <v>42000000</v>
          </cell>
        </row>
        <row r="9704">
          <cell r="A9704" t="str">
            <v>Q42020</v>
          </cell>
          <cell r="B9704" t="str">
            <v>QTAXCAT3</v>
          </cell>
          <cell r="C9704" t="str">
            <v>T28 Occupation and Business License, Not Elsewhere Classified</v>
          </cell>
          <cell r="D9704" t="str">
            <v>Tennessee</v>
          </cell>
          <cell r="G9704">
            <v>48000000</v>
          </cell>
        </row>
        <row r="9705">
          <cell r="A9705" t="str">
            <v>Q42020</v>
          </cell>
          <cell r="B9705" t="str">
            <v>QTAXCAT3</v>
          </cell>
          <cell r="C9705" t="str">
            <v>T28 Occupation and Business License, Not Elsewhere Classified</v>
          </cell>
          <cell r="D9705" t="str">
            <v>Texas</v>
          </cell>
          <cell r="G9705">
            <v>190000000</v>
          </cell>
        </row>
        <row r="9706">
          <cell r="A9706" t="str">
            <v>Q42020</v>
          </cell>
          <cell r="B9706" t="str">
            <v>QTAXCAT3</v>
          </cell>
          <cell r="C9706" t="str">
            <v>T28 Occupation and Business License, Not Elsewhere Classified</v>
          </cell>
          <cell r="D9706" t="str">
            <v>Utah</v>
          </cell>
          <cell r="G9706">
            <v>0</v>
          </cell>
        </row>
        <row r="9707">
          <cell r="A9707" t="str">
            <v>Q42020</v>
          </cell>
          <cell r="B9707" t="str">
            <v>QTAXCAT3</v>
          </cell>
          <cell r="C9707" t="str">
            <v>T28 Occupation and Business License, Not Elsewhere Classified</v>
          </cell>
          <cell r="D9707" t="str">
            <v>Vermont</v>
          </cell>
          <cell r="G9707">
            <v>4000000</v>
          </cell>
        </row>
        <row r="9708">
          <cell r="A9708" t="str">
            <v>Q42020</v>
          </cell>
          <cell r="B9708" t="str">
            <v>QTAXCAT3</v>
          </cell>
          <cell r="C9708" t="str">
            <v>T28 Occupation and Business License, Not Elsewhere Classified</v>
          </cell>
          <cell r="D9708" t="str">
            <v>Virginia</v>
          </cell>
          <cell r="G9708">
            <v>48000000</v>
          </cell>
        </row>
        <row r="9709">
          <cell r="A9709" t="str">
            <v>Q42020</v>
          </cell>
          <cell r="B9709" t="str">
            <v>QTAXCAT3</v>
          </cell>
          <cell r="C9709" t="str">
            <v>T28 Occupation and Business License, Not Elsewhere Classified</v>
          </cell>
          <cell r="D9709" t="str">
            <v>Washington</v>
          </cell>
          <cell r="G9709">
            <v>94000000</v>
          </cell>
        </row>
        <row r="9710">
          <cell r="A9710" t="str">
            <v>Q42020</v>
          </cell>
          <cell r="B9710" t="str">
            <v>QTAXCAT3</v>
          </cell>
          <cell r="C9710" t="str">
            <v>T28 Occupation and Business License, Not Elsewhere Classified</v>
          </cell>
          <cell r="D9710" t="str">
            <v>West Virginia</v>
          </cell>
          <cell r="G9710">
            <v>1000000</v>
          </cell>
        </row>
        <row r="9711">
          <cell r="A9711" t="str">
            <v>Q42020</v>
          </cell>
          <cell r="B9711" t="str">
            <v>QTAXCAT3</v>
          </cell>
          <cell r="C9711" t="str">
            <v>T28 Occupation and Business License, Not Elsewhere Classified</v>
          </cell>
          <cell r="D9711" t="str">
            <v>Wisconsin</v>
          </cell>
          <cell r="G9711">
            <v>77000000</v>
          </cell>
        </row>
        <row r="9712">
          <cell r="A9712" t="str">
            <v>Q42020</v>
          </cell>
          <cell r="B9712" t="str">
            <v>QTAXCAT3</v>
          </cell>
          <cell r="C9712" t="str">
            <v>T28 Occupation and Business License, Not Elsewhere Classified</v>
          </cell>
          <cell r="D9712" t="str">
            <v>Wyoming</v>
          </cell>
          <cell r="G9712">
            <v>9000000</v>
          </cell>
        </row>
        <row r="9713">
          <cell r="A9713" t="str">
            <v>Q42020</v>
          </cell>
          <cell r="B9713" t="str">
            <v>QTAXCAT3</v>
          </cell>
          <cell r="C9713" t="str">
            <v>T28 Occupation and Business License, Not Elsewhere Classified</v>
          </cell>
          <cell r="D9713" t="str">
            <v>District of Columbia</v>
          </cell>
          <cell r="G9713">
            <v>17000000</v>
          </cell>
        </row>
        <row r="9714">
          <cell r="A9714" t="str">
            <v>Q42020</v>
          </cell>
          <cell r="B9714" t="str">
            <v>QTAXCAT3</v>
          </cell>
          <cell r="C9714" t="str">
            <v>T29 Other License Taxes</v>
          </cell>
          <cell r="D9714" t="str">
            <v>U.S. Total</v>
          </cell>
          <cell r="G9714">
            <v>438000000</v>
          </cell>
        </row>
        <row r="9715">
          <cell r="A9715" t="str">
            <v>Q42020</v>
          </cell>
          <cell r="B9715" t="str">
            <v>QTAXCAT3</v>
          </cell>
          <cell r="C9715" t="str">
            <v>T29 Other License Taxes</v>
          </cell>
          <cell r="D9715" t="str">
            <v>Alabama</v>
          </cell>
          <cell r="G9715">
            <v>0</v>
          </cell>
        </row>
        <row r="9716">
          <cell r="A9716" t="str">
            <v>Q42020</v>
          </cell>
          <cell r="B9716" t="str">
            <v>QTAXCAT3</v>
          </cell>
          <cell r="C9716" t="str">
            <v>T29 Other License Taxes</v>
          </cell>
          <cell r="D9716" t="str">
            <v>Alaska</v>
          </cell>
          <cell r="G9716">
            <v>3000000</v>
          </cell>
        </row>
        <row r="9717">
          <cell r="A9717" t="str">
            <v>Q42020</v>
          </cell>
          <cell r="B9717" t="str">
            <v>QTAXCAT3</v>
          </cell>
          <cell r="C9717" t="str">
            <v>T29 Other License Taxes</v>
          </cell>
          <cell r="D9717" t="str">
            <v>Arizona</v>
          </cell>
          <cell r="G9717">
            <v>1000000</v>
          </cell>
        </row>
        <row r="9718">
          <cell r="A9718" t="str">
            <v>Q42020</v>
          </cell>
          <cell r="B9718" t="str">
            <v>QTAXCAT3</v>
          </cell>
          <cell r="C9718" t="str">
            <v>T29 Other License Taxes</v>
          </cell>
          <cell r="D9718" t="str">
            <v>Arkansas</v>
          </cell>
          <cell r="G9718">
            <v>0</v>
          </cell>
        </row>
        <row r="9719">
          <cell r="A9719" t="str">
            <v>Q42020</v>
          </cell>
          <cell r="B9719" t="str">
            <v>QTAXCAT3</v>
          </cell>
          <cell r="C9719" t="str">
            <v>T29 Other License Taxes</v>
          </cell>
          <cell r="D9719" t="str">
            <v>California</v>
          </cell>
          <cell r="G9719">
            <v>8000000</v>
          </cell>
        </row>
        <row r="9720">
          <cell r="A9720" t="str">
            <v>Q42020</v>
          </cell>
          <cell r="B9720" t="str">
            <v>QTAXCAT3</v>
          </cell>
          <cell r="C9720" t="str">
            <v>T29 Other License Taxes</v>
          </cell>
          <cell r="D9720" t="str">
            <v>Colorado</v>
          </cell>
          <cell r="G9720">
            <v>0</v>
          </cell>
        </row>
        <row r="9721">
          <cell r="A9721" t="str">
            <v>Q42020</v>
          </cell>
          <cell r="B9721" t="str">
            <v>QTAXCAT3</v>
          </cell>
          <cell r="C9721" t="str">
            <v>T29 Other License Taxes</v>
          </cell>
          <cell r="D9721" t="str">
            <v>Connecticut</v>
          </cell>
          <cell r="G9721">
            <v>0</v>
          </cell>
        </row>
        <row r="9722">
          <cell r="A9722" t="str">
            <v>Q42020</v>
          </cell>
          <cell r="B9722" t="str">
            <v>QTAXCAT3</v>
          </cell>
          <cell r="C9722" t="str">
            <v>T29 Other License Taxes</v>
          </cell>
          <cell r="D9722" t="str">
            <v>Delaware</v>
          </cell>
          <cell r="G9722">
            <v>2000000</v>
          </cell>
        </row>
        <row r="9723">
          <cell r="A9723" t="str">
            <v>Q42020</v>
          </cell>
          <cell r="B9723" t="str">
            <v>QTAXCAT3</v>
          </cell>
          <cell r="C9723" t="str">
            <v>T29 Other License Taxes</v>
          </cell>
          <cell r="D9723" t="str">
            <v>Florida</v>
          </cell>
          <cell r="G9723">
            <v>66000000</v>
          </cell>
        </row>
        <row r="9724">
          <cell r="A9724" t="str">
            <v>Q42020</v>
          </cell>
          <cell r="B9724" t="str">
            <v>QTAXCAT3</v>
          </cell>
          <cell r="C9724" t="str">
            <v>T29 Other License Taxes</v>
          </cell>
          <cell r="D9724" t="str">
            <v>Georgia</v>
          </cell>
          <cell r="G9724">
            <v>0</v>
          </cell>
        </row>
        <row r="9725">
          <cell r="A9725" t="str">
            <v>Q42020</v>
          </cell>
          <cell r="B9725" t="str">
            <v>QTAXCAT3</v>
          </cell>
          <cell r="C9725" t="str">
            <v>T29 Other License Taxes</v>
          </cell>
          <cell r="D9725" t="str">
            <v>Hawaii</v>
          </cell>
          <cell r="G9725">
            <v>2000000</v>
          </cell>
        </row>
        <row r="9726">
          <cell r="A9726" t="str">
            <v>Q42020</v>
          </cell>
          <cell r="B9726" t="str">
            <v>QTAXCAT3</v>
          </cell>
          <cell r="C9726" t="str">
            <v>T29 Other License Taxes</v>
          </cell>
          <cell r="D9726" t="str">
            <v>Idaho</v>
          </cell>
          <cell r="G9726">
            <v>0</v>
          </cell>
        </row>
        <row r="9727">
          <cell r="A9727" t="str">
            <v>Q42020</v>
          </cell>
          <cell r="B9727" t="str">
            <v>QTAXCAT3</v>
          </cell>
          <cell r="C9727" t="str">
            <v>T29 Other License Taxes</v>
          </cell>
          <cell r="D9727" t="str">
            <v>Illinois</v>
          </cell>
          <cell r="G9727">
            <v>7000000</v>
          </cell>
        </row>
        <row r="9728">
          <cell r="A9728" t="str">
            <v>Q42020</v>
          </cell>
          <cell r="B9728" t="str">
            <v>QTAXCAT3</v>
          </cell>
          <cell r="C9728" t="str">
            <v>T29 Other License Taxes</v>
          </cell>
          <cell r="D9728" t="str">
            <v>Indiana</v>
          </cell>
          <cell r="G9728">
            <v>25000000</v>
          </cell>
        </row>
        <row r="9729">
          <cell r="A9729" t="str">
            <v>Q42020</v>
          </cell>
          <cell r="B9729" t="str">
            <v>QTAXCAT3</v>
          </cell>
          <cell r="C9729" t="str">
            <v>T29 Other License Taxes</v>
          </cell>
          <cell r="D9729" t="str">
            <v>Iowa</v>
          </cell>
          <cell r="G9729">
            <v>0</v>
          </cell>
        </row>
        <row r="9730">
          <cell r="A9730" t="str">
            <v>Q42020</v>
          </cell>
          <cell r="B9730" t="str">
            <v>QTAXCAT3</v>
          </cell>
          <cell r="C9730" t="str">
            <v>T29 Other License Taxes</v>
          </cell>
          <cell r="D9730" t="str">
            <v>Kansas</v>
          </cell>
          <cell r="G9730">
            <v>1000000</v>
          </cell>
        </row>
        <row r="9731">
          <cell r="A9731" t="str">
            <v>Q42020</v>
          </cell>
          <cell r="B9731" t="str">
            <v>QTAXCAT3</v>
          </cell>
          <cell r="C9731" t="str">
            <v>T29 Other License Taxes</v>
          </cell>
          <cell r="D9731" t="str">
            <v>Kentucky</v>
          </cell>
          <cell r="G9731">
            <v>2000000</v>
          </cell>
        </row>
        <row r="9732">
          <cell r="A9732" t="str">
            <v>Q42020</v>
          </cell>
          <cell r="B9732" t="str">
            <v>QTAXCAT3</v>
          </cell>
          <cell r="C9732" t="str">
            <v>T29 Other License Taxes</v>
          </cell>
          <cell r="D9732" t="str">
            <v>Louisiana</v>
          </cell>
          <cell r="G9732">
            <v>1000000</v>
          </cell>
        </row>
        <row r="9733">
          <cell r="A9733" t="str">
            <v>Q42020</v>
          </cell>
          <cell r="B9733" t="str">
            <v>QTAXCAT3</v>
          </cell>
          <cell r="C9733" t="str">
            <v>T29 Other License Taxes</v>
          </cell>
          <cell r="D9733" t="str">
            <v>Maine</v>
          </cell>
          <cell r="G9733">
            <v>1000000</v>
          </cell>
        </row>
        <row r="9734">
          <cell r="A9734" t="str">
            <v>Q42020</v>
          </cell>
          <cell r="B9734" t="str">
            <v>QTAXCAT3</v>
          </cell>
          <cell r="C9734" t="str">
            <v>T29 Other License Taxes</v>
          </cell>
          <cell r="D9734" t="str">
            <v>Maryland</v>
          </cell>
          <cell r="G9734">
            <v>1000000</v>
          </cell>
        </row>
        <row r="9735">
          <cell r="A9735" t="str">
            <v>Q42020</v>
          </cell>
          <cell r="B9735" t="str">
            <v>QTAXCAT3</v>
          </cell>
          <cell r="C9735" t="str">
            <v>T29 Other License Taxes</v>
          </cell>
          <cell r="D9735" t="str">
            <v>Massachusetts</v>
          </cell>
          <cell r="G9735">
            <v>50000000</v>
          </cell>
        </row>
        <row r="9736">
          <cell r="A9736" t="str">
            <v>Q42020</v>
          </cell>
          <cell r="B9736" t="str">
            <v>QTAXCAT3</v>
          </cell>
          <cell r="C9736" t="str">
            <v>T29 Other License Taxes</v>
          </cell>
          <cell r="D9736" t="str">
            <v>Michigan</v>
          </cell>
          <cell r="G9736">
            <v>41000000</v>
          </cell>
        </row>
        <row r="9737">
          <cell r="A9737" t="str">
            <v>Q42020</v>
          </cell>
          <cell r="B9737" t="str">
            <v>QTAXCAT3</v>
          </cell>
          <cell r="C9737" t="str">
            <v>T29 Other License Taxes</v>
          </cell>
          <cell r="D9737" t="str">
            <v>Minnesota</v>
          </cell>
          <cell r="G9737">
            <v>18000000</v>
          </cell>
        </row>
        <row r="9738">
          <cell r="A9738" t="str">
            <v>Q42020</v>
          </cell>
          <cell r="B9738" t="str">
            <v>QTAXCAT3</v>
          </cell>
          <cell r="C9738" t="str">
            <v>T29 Other License Taxes</v>
          </cell>
          <cell r="D9738" t="str">
            <v>Mississippi</v>
          </cell>
          <cell r="G9738">
            <v>14000000</v>
          </cell>
        </row>
        <row r="9739">
          <cell r="A9739" t="str">
            <v>Q42020</v>
          </cell>
          <cell r="B9739" t="str">
            <v>QTAXCAT3</v>
          </cell>
          <cell r="C9739" t="str">
            <v>T29 Other License Taxes</v>
          </cell>
          <cell r="D9739" t="str">
            <v>Missouri</v>
          </cell>
          <cell r="G9739">
            <v>19000000</v>
          </cell>
        </row>
        <row r="9740">
          <cell r="A9740" t="str">
            <v>Q42020</v>
          </cell>
          <cell r="B9740" t="str">
            <v>QTAXCAT3</v>
          </cell>
          <cell r="C9740" t="str">
            <v>T29 Other License Taxes</v>
          </cell>
          <cell r="D9740" t="str">
            <v>Montana</v>
          </cell>
          <cell r="G9740">
            <v>2000000</v>
          </cell>
        </row>
        <row r="9741">
          <cell r="A9741" t="str">
            <v>Q42020</v>
          </cell>
          <cell r="B9741" t="str">
            <v>QTAXCAT3</v>
          </cell>
          <cell r="C9741" t="str">
            <v>T29 Other License Taxes</v>
          </cell>
          <cell r="D9741" t="str">
            <v>Nebraska</v>
          </cell>
          <cell r="G9741">
            <v>0</v>
          </cell>
        </row>
        <row r="9742">
          <cell r="A9742" t="str">
            <v>Q42020</v>
          </cell>
          <cell r="B9742" t="str">
            <v>QTAXCAT3</v>
          </cell>
          <cell r="C9742" t="str">
            <v>T29 Other License Taxes</v>
          </cell>
          <cell r="D9742" t="str">
            <v>Nevada</v>
          </cell>
          <cell r="G9742">
            <v>3000000</v>
          </cell>
        </row>
        <row r="9743">
          <cell r="A9743" t="str">
            <v>Q42020</v>
          </cell>
          <cell r="B9743" t="str">
            <v>QTAXCAT3</v>
          </cell>
          <cell r="C9743" t="str">
            <v>T29 Other License Taxes</v>
          </cell>
          <cell r="D9743" t="str">
            <v>New Hampshire</v>
          </cell>
          <cell r="G9743">
            <v>3000000</v>
          </cell>
        </row>
        <row r="9744">
          <cell r="A9744" t="str">
            <v>Q42020</v>
          </cell>
          <cell r="B9744" t="str">
            <v>QTAXCAT3</v>
          </cell>
          <cell r="C9744" t="str">
            <v>T29 Other License Taxes</v>
          </cell>
          <cell r="D9744" t="str">
            <v>New Jersey</v>
          </cell>
          <cell r="G9744">
            <v>0</v>
          </cell>
        </row>
        <row r="9745">
          <cell r="A9745" t="str">
            <v>Q42020</v>
          </cell>
          <cell r="B9745" t="str">
            <v>QTAXCAT3</v>
          </cell>
          <cell r="C9745" t="str">
            <v>T29 Other License Taxes</v>
          </cell>
          <cell r="D9745" t="str">
            <v>New Mexico</v>
          </cell>
          <cell r="G9745">
            <v>14000000</v>
          </cell>
        </row>
        <row r="9746">
          <cell r="A9746" t="str">
            <v>Q42020</v>
          </cell>
          <cell r="B9746" t="str">
            <v>QTAXCAT3</v>
          </cell>
          <cell r="C9746" t="str">
            <v>T29 Other License Taxes</v>
          </cell>
          <cell r="D9746" t="str">
            <v>New York</v>
          </cell>
          <cell r="G9746">
            <v>0</v>
          </cell>
        </row>
        <row r="9747">
          <cell r="A9747" t="str">
            <v>Q42020</v>
          </cell>
          <cell r="B9747" t="str">
            <v>QTAXCAT3</v>
          </cell>
          <cell r="C9747" t="str">
            <v>T29 Other License Taxes</v>
          </cell>
          <cell r="D9747" t="str">
            <v>North Carolina</v>
          </cell>
          <cell r="G9747">
            <v>2000000</v>
          </cell>
        </row>
        <row r="9748">
          <cell r="A9748" t="str">
            <v>Q42020</v>
          </cell>
          <cell r="B9748" t="str">
            <v>QTAXCAT3</v>
          </cell>
          <cell r="C9748" t="str">
            <v>T29 Other License Taxes</v>
          </cell>
          <cell r="D9748" t="str">
            <v>Ohio</v>
          </cell>
          <cell r="G9748">
            <v>10000000</v>
          </cell>
        </row>
        <row r="9749">
          <cell r="A9749" t="str">
            <v>Q42020</v>
          </cell>
          <cell r="B9749" t="str">
            <v>QTAXCAT3</v>
          </cell>
          <cell r="C9749" t="str">
            <v>T29 Other License Taxes</v>
          </cell>
          <cell r="D9749" t="str">
            <v>Oklahoma</v>
          </cell>
          <cell r="G9749">
            <v>1000000</v>
          </cell>
        </row>
        <row r="9750">
          <cell r="A9750" t="str">
            <v>Q42020</v>
          </cell>
          <cell r="B9750" t="str">
            <v>QTAXCAT3</v>
          </cell>
          <cell r="C9750" t="str">
            <v>T29 Other License Taxes</v>
          </cell>
          <cell r="D9750" t="str">
            <v>Oregon</v>
          </cell>
          <cell r="G9750">
            <v>4000000</v>
          </cell>
        </row>
        <row r="9751">
          <cell r="A9751" t="str">
            <v>Q42020</v>
          </cell>
          <cell r="B9751" t="str">
            <v>QTAXCAT3</v>
          </cell>
          <cell r="C9751" t="str">
            <v>T29 Other License Taxes</v>
          </cell>
          <cell r="D9751" t="str">
            <v>Pennsylvania</v>
          </cell>
          <cell r="G9751">
            <v>4000000</v>
          </cell>
        </row>
        <row r="9752">
          <cell r="A9752" t="str">
            <v>Q42020</v>
          </cell>
          <cell r="B9752" t="str">
            <v>QTAXCAT3</v>
          </cell>
          <cell r="C9752" t="str">
            <v>T29 Other License Taxes</v>
          </cell>
          <cell r="D9752" t="str">
            <v>Rhode Island</v>
          </cell>
          <cell r="G9752">
            <v>2000000</v>
          </cell>
        </row>
        <row r="9753">
          <cell r="A9753" t="str">
            <v>Q42020</v>
          </cell>
          <cell r="B9753" t="str">
            <v>QTAXCAT3</v>
          </cell>
          <cell r="C9753" t="str">
            <v>T29 Other License Taxes</v>
          </cell>
          <cell r="D9753" t="str">
            <v>South Carolina</v>
          </cell>
          <cell r="G9753">
            <v>6000000</v>
          </cell>
        </row>
        <row r="9754">
          <cell r="A9754" t="str">
            <v>Q42020</v>
          </cell>
          <cell r="B9754" t="str">
            <v>QTAXCAT3</v>
          </cell>
          <cell r="C9754" t="str">
            <v>T29 Other License Taxes</v>
          </cell>
          <cell r="D9754" t="str">
            <v>South Dakota</v>
          </cell>
          <cell r="G9754">
            <v>4000000</v>
          </cell>
        </row>
        <row r="9755">
          <cell r="A9755" t="str">
            <v>Q42020</v>
          </cell>
          <cell r="B9755" t="str">
            <v>QTAXCAT3</v>
          </cell>
          <cell r="C9755" t="str">
            <v>T29 Other License Taxes</v>
          </cell>
          <cell r="D9755" t="str">
            <v>Tennessee</v>
          </cell>
          <cell r="G9755">
            <v>1000000</v>
          </cell>
        </row>
        <row r="9756">
          <cell r="A9756" t="str">
            <v>Q42020</v>
          </cell>
          <cell r="B9756" t="str">
            <v>QTAXCAT3</v>
          </cell>
          <cell r="C9756" t="str">
            <v>T29 Other License Taxes</v>
          </cell>
          <cell r="D9756" t="str">
            <v>Texas</v>
          </cell>
          <cell r="G9756">
            <v>59000000</v>
          </cell>
        </row>
        <row r="9757">
          <cell r="A9757" t="str">
            <v>Q42020</v>
          </cell>
          <cell r="B9757" t="str">
            <v>QTAXCAT3</v>
          </cell>
          <cell r="C9757" t="str">
            <v>T29 Other License Taxes</v>
          </cell>
          <cell r="D9757" t="str">
            <v>Utah</v>
          </cell>
          <cell r="G9757">
            <v>2000000</v>
          </cell>
        </row>
        <row r="9758">
          <cell r="A9758" t="str">
            <v>Q42020</v>
          </cell>
          <cell r="B9758" t="str">
            <v>QTAXCAT3</v>
          </cell>
          <cell r="C9758" t="str">
            <v>T29 Other License Taxes</v>
          </cell>
          <cell r="D9758" t="str">
            <v>Vermont</v>
          </cell>
          <cell r="G9758">
            <v>5000000</v>
          </cell>
        </row>
        <row r="9759">
          <cell r="A9759" t="str">
            <v>Q42020</v>
          </cell>
          <cell r="B9759" t="str">
            <v>QTAXCAT3</v>
          </cell>
          <cell r="C9759" t="str">
            <v>T29 Other License Taxes</v>
          </cell>
          <cell r="D9759" t="str">
            <v>Virginia</v>
          </cell>
          <cell r="G9759">
            <v>12000000</v>
          </cell>
        </row>
        <row r="9760">
          <cell r="A9760" t="str">
            <v>Q42020</v>
          </cell>
          <cell r="B9760" t="str">
            <v>QTAXCAT3</v>
          </cell>
          <cell r="C9760" t="str">
            <v>T29 Other License Taxes</v>
          </cell>
          <cell r="D9760" t="str">
            <v>Washington</v>
          </cell>
          <cell r="G9760">
            <v>41000000</v>
          </cell>
        </row>
        <row r="9761">
          <cell r="A9761" t="str">
            <v>Q42020</v>
          </cell>
          <cell r="B9761" t="str">
            <v>QTAXCAT3</v>
          </cell>
          <cell r="C9761" t="str">
            <v>T29 Other License Taxes</v>
          </cell>
          <cell r="D9761" t="str">
            <v>West Virginia</v>
          </cell>
          <cell r="G9761">
            <v>0</v>
          </cell>
        </row>
        <row r="9762">
          <cell r="A9762" t="str">
            <v>Q42020</v>
          </cell>
          <cell r="B9762" t="str">
            <v>QTAXCAT3</v>
          </cell>
          <cell r="C9762" t="str">
            <v>T29 Other License Taxes</v>
          </cell>
          <cell r="D9762" t="str">
            <v>Wisconsin</v>
          </cell>
          <cell r="G9762">
            <v>0</v>
          </cell>
        </row>
        <row r="9763">
          <cell r="A9763" t="str">
            <v>Q42020</v>
          </cell>
          <cell r="B9763" t="str">
            <v>QTAXCAT3</v>
          </cell>
          <cell r="C9763" t="str">
            <v>T29 Other License Taxes</v>
          </cell>
          <cell r="D9763" t="str">
            <v>Wyoming</v>
          </cell>
          <cell r="G9763">
            <v>0</v>
          </cell>
        </row>
        <row r="9764">
          <cell r="A9764" t="str">
            <v>Q42020</v>
          </cell>
          <cell r="B9764" t="str">
            <v>QTAXCAT3</v>
          </cell>
          <cell r="C9764" t="str">
            <v>T29 Other License Taxes</v>
          </cell>
          <cell r="D9764" t="str">
            <v>District of Columbia</v>
          </cell>
          <cell r="G9764">
            <v>20000000</v>
          </cell>
        </row>
        <row r="9765">
          <cell r="A9765" t="str">
            <v>Q42020</v>
          </cell>
          <cell r="B9765" t="str">
            <v>QTAXCAT3</v>
          </cell>
          <cell r="C9765" t="str">
            <v>T40 Individual Income Taxes</v>
          </cell>
          <cell r="D9765" t="str">
            <v>U.S. Total</v>
          </cell>
          <cell r="G9765">
            <v>98562000000</v>
          </cell>
        </row>
        <row r="9766">
          <cell r="A9766" t="str">
            <v>Q42020</v>
          </cell>
          <cell r="B9766" t="str">
            <v>QTAXCAT3</v>
          </cell>
          <cell r="C9766" t="str">
            <v>T40 Individual Income Taxes</v>
          </cell>
          <cell r="D9766" t="str">
            <v>Alabama</v>
          </cell>
          <cell r="G9766">
            <v>1040000000</v>
          </cell>
        </row>
        <row r="9767">
          <cell r="A9767" t="str">
            <v>Q42020</v>
          </cell>
          <cell r="B9767" t="str">
            <v>QTAXCAT3</v>
          </cell>
          <cell r="C9767" t="str">
            <v>T40 Individual Income Taxes</v>
          </cell>
          <cell r="D9767" t="str">
            <v>Arizona</v>
          </cell>
          <cell r="G9767">
            <v>1432000000</v>
          </cell>
        </row>
        <row r="9768">
          <cell r="A9768" t="str">
            <v>Q42020</v>
          </cell>
          <cell r="B9768" t="str">
            <v>QTAXCAT3</v>
          </cell>
          <cell r="C9768" t="str">
            <v>T40 Individual Income Taxes</v>
          </cell>
          <cell r="D9768" t="str">
            <v>Arkansas</v>
          </cell>
          <cell r="G9768">
            <v>720000000</v>
          </cell>
        </row>
        <row r="9769">
          <cell r="A9769" t="str">
            <v>Q42020</v>
          </cell>
          <cell r="B9769" t="str">
            <v>QTAXCAT3</v>
          </cell>
          <cell r="C9769" t="str">
            <v>T40 Individual Income Taxes</v>
          </cell>
          <cell r="D9769" t="str">
            <v>California</v>
          </cell>
          <cell r="G9769">
            <v>24858000000</v>
          </cell>
        </row>
        <row r="9770">
          <cell r="A9770" t="str">
            <v>Q42020</v>
          </cell>
          <cell r="B9770" t="str">
            <v>QTAXCAT3</v>
          </cell>
          <cell r="C9770" t="str">
            <v>T40 Individual Income Taxes</v>
          </cell>
          <cell r="D9770" t="str">
            <v>Colorado</v>
          </cell>
          <cell r="G9770">
            <v>2151000000</v>
          </cell>
        </row>
        <row r="9771">
          <cell r="A9771" t="str">
            <v>Q42020</v>
          </cell>
          <cell r="B9771" t="str">
            <v>QTAXCAT3</v>
          </cell>
          <cell r="C9771" t="str">
            <v>T40 Individual Income Taxes</v>
          </cell>
          <cell r="D9771" t="str">
            <v>Connecticut</v>
          </cell>
          <cell r="G9771">
            <v>2001000000</v>
          </cell>
        </row>
        <row r="9772">
          <cell r="A9772" t="str">
            <v>Q42020</v>
          </cell>
          <cell r="B9772" t="str">
            <v>QTAXCAT3</v>
          </cell>
          <cell r="C9772" t="str">
            <v>T40 Individual Income Taxes</v>
          </cell>
          <cell r="D9772" t="str">
            <v>Delaware</v>
          </cell>
          <cell r="G9772">
            <v>397000000</v>
          </cell>
        </row>
        <row r="9773">
          <cell r="A9773" t="str">
            <v>Q42020</v>
          </cell>
          <cell r="B9773" t="str">
            <v>QTAXCAT3</v>
          </cell>
          <cell r="C9773" t="str">
            <v>T40 Individual Income Taxes</v>
          </cell>
          <cell r="D9773" t="str">
            <v>Georgia</v>
          </cell>
          <cell r="G9773">
            <v>3310000000</v>
          </cell>
        </row>
        <row r="9774">
          <cell r="A9774" t="str">
            <v>Q42020</v>
          </cell>
          <cell r="B9774" t="str">
            <v>QTAXCAT3</v>
          </cell>
          <cell r="C9774" t="str">
            <v>T40 Individual Income Taxes</v>
          </cell>
          <cell r="D9774" t="str">
            <v>Hawaii</v>
          </cell>
          <cell r="G9774">
            <v>858000000</v>
          </cell>
        </row>
        <row r="9775">
          <cell r="A9775" t="str">
            <v>Q42020</v>
          </cell>
          <cell r="B9775" t="str">
            <v>QTAXCAT3</v>
          </cell>
          <cell r="C9775" t="str">
            <v>T40 Individual Income Taxes</v>
          </cell>
          <cell r="D9775" t="str">
            <v>Idaho</v>
          </cell>
          <cell r="G9775">
            <v>434000000</v>
          </cell>
        </row>
        <row r="9776">
          <cell r="A9776" t="str">
            <v>Q42020</v>
          </cell>
          <cell r="B9776" t="str">
            <v>QTAXCAT3</v>
          </cell>
          <cell r="C9776" t="str">
            <v>T40 Individual Income Taxes</v>
          </cell>
          <cell r="D9776" t="str">
            <v>Illinois</v>
          </cell>
          <cell r="G9776">
            <v>4226000000</v>
          </cell>
        </row>
        <row r="9777">
          <cell r="A9777" t="str">
            <v>Q42020</v>
          </cell>
          <cell r="B9777" t="str">
            <v>QTAXCAT3</v>
          </cell>
          <cell r="C9777" t="str">
            <v>T40 Individual Income Taxes</v>
          </cell>
          <cell r="D9777" t="str">
            <v>Indiana</v>
          </cell>
          <cell r="G9777">
            <v>2062000000</v>
          </cell>
        </row>
        <row r="9778">
          <cell r="A9778" t="str">
            <v>Q42020</v>
          </cell>
          <cell r="B9778" t="str">
            <v>QTAXCAT3</v>
          </cell>
          <cell r="C9778" t="str">
            <v>T40 Individual Income Taxes</v>
          </cell>
          <cell r="D9778" t="str">
            <v>Iowa</v>
          </cell>
          <cell r="G9778">
            <v>1042000000</v>
          </cell>
        </row>
        <row r="9779">
          <cell r="A9779" t="str">
            <v>Q42020</v>
          </cell>
          <cell r="B9779" t="str">
            <v>QTAXCAT3</v>
          </cell>
          <cell r="C9779" t="str">
            <v>T40 Individual Income Taxes</v>
          </cell>
          <cell r="D9779" t="str">
            <v>Kansas</v>
          </cell>
          <cell r="G9779">
            <v>877000000</v>
          </cell>
        </row>
        <row r="9780">
          <cell r="A9780" t="str">
            <v>Q42020</v>
          </cell>
          <cell r="B9780" t="str">
            <v>QTAXCAT3</v>
          </cell>
          <cell r="C9780" t="str">
            <v>T40 Individual Income Taxes</v>
          </cell>
          <cell r="D9780" t="str">
            <v>Kentucky</v>
          </cell>
          <cell r="G9780">
            <v>1153000000</v>
          </cell>
        </row>
        <row r="9781">
          <cell r="A9781" t="str">
            <v>Q42020</v>
          </cell>
          <cell r="B9781" t="str">
            <v>QTAXCAT3</v>
          </cell>
          <cell r="C9781" t="str">
            <v>T40 Individual Income Taxes</v>
          </cell>
          <cell r="D9781" t="str">
            <v>Louisiana</v>
          </cell>
          <cell r="G9781">
            <v>978000000</v>
          </cell>
        </row>
        <row r="9782">
          <cell r="A9782" t="str">
            <v>Q42020</v>
          </cell>
          <cell r="B9782" t="str">
            <v>QTAXCAT3</v>
          </cell>
          <cell r="C9782" t="str">
            <v>T40 Individual Income Taxes</v>
          </cell>
          <cell r="D9782" t="str">
            <v>Maine</v>
          </cell>
          <cell r="G9782">
            <v>490000000</v>
          </cell>
        </row>
        <row r="9783">
          <cell r="A9783" t="str">
            <v>Q42020</v>
          </cell>
          <cell r="B9783" t="str">
            <v>QTAXCAT3</v>
          </cell>
          <cell r="C9783" t="str">
            <v>T40 Individual Income Taxes</v>
          </cell>
          <cell r="D9783" t="str">
            <v>Maryland</v>
          </cell>
          <cell r="G9783">
            <v>2450000000</v>
          </cell>
        </row>
        <row r="9784">
          <cell r="A9784" t="str">
            <v>Q42020</v>
          </cell>
          <cell r="B9784" t="str">
            <v>QTAXCAT3</v>
          </cell>
          <cell r="C9784" t="str">
            <v>T40 Individual Income Taxes</v>
          </cell>
          <cell r="D9784" t="str">
            <v>Massachusetts</v>
          </cell>
          <cell r="G9784">
            <v>3919000000</v>
          </cell>
        </row>
        <row r="9785">
          <cell r="A9785" t="str">
            <v>Q42020</v>
          </cell>
          <cell r="B9785" t="str">
            <v>QTAXCAT3</v>
          </cell>
          <cell r="C9785" t="str">
            <v>T40 Individual Income Taxes</v>
          </cell>
          <cell r="D9785" t="str">
            <v>Michigan</v>
          </cell>
          <cell r="G9785">
            <v>2757000000</v>
          </cell>
        </row>
        <row r="9786">
          <cell r="A9786" t="str">
            <v>Q42020</v>
          </cell>
          <cell r="B9786" t="str">
            <v>QTAXCAT3</v>
          </cell>
          <cell r="C9786" t="str">
            <v>T40 Individual Income Taxes</v>
          </cell>
          <cell r="D9786" t="str">
            <v>Minnesota</v>
          </cell>
          <cell r="G9786">
            <v>2799000000</v>
          </cell>
        </row>
        <row r="9787">
          <cell r="A9787" t="str">
            <v>Q42020</v>
          </cell>
          <cell r="B9787" t="str">
            <v>QTAXCAT3</v>
          </cell>
          <cell r="C9787" t="str">
            <v>T40 Individual Income Taxes</v>
          </cell>
          <cell r="D9787" t="str">
            <v>Mississippi</v>
          </cell>
          <cell r="G9787">
            <v>531000000</v>
          </cell>
        </row>
        <row r="9788">
          <cell r="A9788" t="str">
            <v>Q42020</v>
          </cell>
          <cell r="B9788" t="str">
            <v>QTAXCAT3</v>
          </cell>
          <cell r="C9788" t="str">
            <v>T40 Individual Income Taxes</v>
          </cell>
          <cell r="D9788" t="str">
            <v>Missouri</v>
          </cell>
          <cell r="G9788">
            <v>1535000000</v>
          </cell>
        </row>
        <row r="9789">
          <cell r="A9789" t="str">
            <v>Q42020</v>
          </cell>
          <cell r="B9789" t="str">
            <v>QTAXCAT3</v>
          </cell>
          <cell r="C9789" t="str">
            <v>T40 Individual Income Taxes</v>
          </cell>
          <cell r="D9789" t="str">
            <v>Montana</v>
          </cell>
          <cell r="G9789">
            <v>370000000</v>
          </cell>
        </row>
        <row r="9790">
          <cell r="A9790" t="str">
            <v>Q42020</v>
          </cell>
          <cell r="B9790" t="str">
            <v>QTAXCAT3</v>
          </cell>
          <cell r="C9790" t="str">
            <v>T40 Individual Income Taxes</v>
          </cell>
          <cell r="D9790" t="str">
            <v>Nebraska</v>
          </cell>
          <cell r="G9790">
            <v>616000000</v>
          </cell>
        </row>
        <row r="9791">
          <cell r="A9791" t="str">
            <v>Q42020</v>
          </cell>
          <cell r="B9791" t="str">
            <v>QTAXCAT3</v>
          </cell>
          <cell r="C9791" t="str">
            <v>T40 Individual Income Taxes</v>
          </cell>
          <cell r="D9791" t="str">
            <v>New Hampshire</v>
          </cell>
          <cell r="G9791">
            <v>17000000</v>
          </cell>
        </row>
        <row r="9792">
          <cell r="A9792" t="str">
            <v>Q42020</v>
          </cell>
          <cell r="B9792" t="str">
            <v>QTAXCAT3</v>
          </cell>
          <cell r="C9792" t="str">
            <v>T40 Individual Income Taxes</v>
          </cell>
          <cell r="D9792" t="str">
            <v>New Jersey</v>
          </cell>
          <cell r="G9792">
            <v>3427000000</v>
          </cell>
        </row>
        <row r="9793">
          <cell r="A9793" t="str">
            <v>Q42020</v>
          </cell>
          <cell r="B9793" t="str">
            <v>QTAXCAT3</v>
          </cell>
          <cell r="C9793" t="str">
            <v>T40 Individual Income Taxes</v>
          </cell>
          <cell r="D9793" t="str">
            <v>New Mexico</v>
          </cell>
          <cell r="G9793">
            <v>488000000</v>
          </cell>
        </row>
        <row r="9794">
          <cell r="A9794" t="str">
            <v>Q42020</v>
          </cell>
          <cell r="B9794" t="str">
            <v>QTAXCAT3</v>
          </cell>
          <cell r="C9794" t="str">
            <v>T40 Individual Income Taxes</v>
          </cell>
          <cell r="D9794" t="str">
            <v>New York</v>
          </cell>
          <cell r="G9794">
            <v>9939000000</v>
          </cell>
        </row>
        <row r="9795">
          <cell r="A9795" t="str">
            <v>Q42020</v>
          </cell>
          <cell r="B9795" t="str">
            <v>QTAXCAT3</v>
          </cell>
          <cell r="C9795" t="str">
            <v>T40 Individual Income Taxes</v>
          </cell>
          <cell r="D9795" t="str">
            <v>North Carolina</v>
          </cell>
          <cell r="G9795">
            <v>3175000000</v>
          </cell>
        </row>
        <row r="9796">
          <cell r="A9796" t="str">
            <v>Q42020</v>
          </cell>
          <cell r="B9796" t="str">
            <v>QTAXCAT3</v>
          </cell>
          <cell r="C9796" t="str">
            <v>T40 Individual Income Taxes</v>
          </cell>
          <cell r="D9796" t="str">
            <v>North Dakota</v>
          </cell>
          <cell r="G9796">
            <v>73000000</v>
          </cell>
        </row>
        <row r="9797">
          <cell r="A9797" t="str">
            <v>Q42020</v>
          </cell>
          <cell r="B9797" t="str">
            <v>QTAXCAT3</v>
          </cell>
          <cell r="C9797" t="str">
            <v>T40 Individual Income Taxes</v>
          </cell>
          <cell r="D9797" t="str">
            <v>Ohio</v>
          </cell>
          <cell r="G9797">
            <v>2272000000</v>
          </cell>
        </row>
        <row r="9798">
          <cell r="A9798" t="str">
            <v>Q42020</v>
          </cell>
          <cell r="B9798" t="str">
            <v>QTAXCAT3</v>
          </cell>
          <cell r="C9798" t="str">
            <v>T40 Individual Income Taxes</v>
          </cell>
          <cell r="D9798" t="str">
            <v>Oklahoma</v>
          </cell>
          <cell r="G9798">
            <v>891000000</v>
          </cell>
        </row>
        <row r="9799">
          <cell r="A9799" t="str">
            <v>Q42020</v>
          </cell>
          <cell r="B9799" t="str">
            <v>QTAXCAT3</v>
          </cell>
          <cell r="C9799" t="str">
            <v>T40 Individual Income Taxes</v>
          </cell>
          <cell r="D9799" t="str">
            <v>Oregon</v>
          </cell>
          <cell r="G9799">
            <v>2365000000</v>
          </cell>
        </row>
        <row r="9800">
          <cell r="A9800" t="str">
            <v>Q42020</v>
          </cell>
          <cell r="B9800" t="str">
            <v>QTAXCAT3</v>
          </cell>
          <cell r="C9800" t="str">
            <v>T40 Individual Income Taxes</v>
          </cell>
          <cell r="D9800" t="str">
            <v>Pennsylvania</v>
          </cell>
          <cell r="G9800">
            <v>3013000000</v>
          </cell>
        </row>
        <row r="9801">
          <cell r="A9801" t="str">
            <v>Q42020</v>
          </cell>
          <cell r="B9801" t="str">
            <v>QTAXCAT3</v>
          </cell>
          <cell r="C9801" t="str">
            <v>T40 Individual Income Taxes</v>
          </cell>
          <cell r="D9801" t="str">
            <v>Rhode Island</v>
          </cell>
          <cell r="G9801">
            <v>345000000</v>
          </cell>
        </row>
        <row r="9802">
          <cell r="A9802" t="str">
            <v>Q42020</v>
          </cell>
          <cell r="B9802" t="str">
            <v>QTAXCAT3</v>
          </cell>
          <cell r="C9802" t="str">
            <v>T40 Individual Income Taxes</v>
          </cell>
          <cell r="D9802" t="str">
            <v>South Carolina</v>
          </cell>
          <cell r="G9802">
            <v>1591000000</v>
          </cell>
        </row>
        <row r="9803">
          <cell r="A9803" t="str">
            <v>Q42020</v>
          </cell>
          <cell r="B9803" t="str">
            <v>QTAXCAT3</v>
          </cell>
          <cell r="C9803" t="str">
            <v>T40 Individual Income Taxes</v>
          </cell>
          <cell r="D9803" t="str">
            <v>Tennessee</v>
          </cell>
          <cell r="G9803">
            <v>5000000</v>
          </cell>
        </row>
        <row r="9804">
          <cell r="A9804" t="str">
            <v>Q42020</v>
          </cell>
          <cell r="B9804" t="str">
            <v>QTAXCAT3</v>
          </cell>
          <cell r="C9804" t="str">
            <v>T40 Individual Income Taxes</v>
          </cell>
          <cell r="D9804" t="str">
            <v>Utah</v>
          </cell>
          <cell r="G9804">
            <v>1296000000</v>
          </cell>
        </row>
        <row r="9805">
          <cell r="A9805" t="str">
            <v>Q42020</v>
          </cell>
          <cell r="B9805" t="str">
            <v>QTAXCAT3</v>
          </cell>
          <cell r="C9805" t="str">
            <v>T40 Individual Income Taxes</v>
          </cell>
          <cell r="D9805" t="str">
            <v>Vermont</v>
          </cell>
          <cell r="G9805">
            <v>221000000</v>
          </cell>
        </row>
        <row r="9806">
          <cell r="A9806" t="str">
            <v>Q42020</v>
          </cell>
          <cell r="B9806" t="str">
            <v>QTAXCAT3</v>
          </cell>
          <cell r="C9806" t="str">
            <v>T40 Individual Income Taxes</v>
          </cell>
          <cell r="D9806" t="str">
            <v>Virginia</v>
          </cell>
          <cell r="G9806">
            <v>3753000000</v>
          </cell>
        </row>
        <row r="9807">
          <cell r="A9807" t="str">
            <v>Q42020</v>
          </cell>
          <cell r="B9807" t="str">
            <v>QTAXCAT3</v>
          </cell>
          <cell r="C9807" t="str">
            <v>T40 Individual Income Taxes</v>
          </cell>
          <cell r="D9807" t="str">
            <v>West Virginia</v>
          </cell>
          <cell r="G9807">
            <v>469000000</v>
          </cell>
        </row>
        <row r="9808">
          <cell r="A9808" t="str">
            <v>Q42020</v>
          </cell>
          <cell r="B9808" t="str">
            <v>QTAXCAT3</v>
          </cell>
          <cell r="C9808" t="str">
            <v>T40 Individual Income Taxes</v>
          </cell>
          <cell r="D9808" t="str">
            <v>Wisconsin</v>
          </cell>
          <cell r="G9808">
            <v>2212000000</v>
          </cell>
        </row>
        <row r="9809">
          <cell r="A9809" t="str">
            <v>Q42020</v>
          </cell>
          <cell r="B9809" t="str">
            <v>QTAXCAT3</v>
          </cell>
          <cell r="C9809" t="str">
            <v>T40 Individual Income Taxes</v>
          </cell>
          <cell r="D9809" t="str">
            <v>District of Columbia</v>
          </cell>
          <cell r="G9809">
            <v>520000000</v>
          </cell>
        </row>
        <row r="9810">
          <cell r="A9810" t="str">
            <v>Q42020</v>
          </cell>
          <cell r="B9810" t="str">
            <v>QTAXCAT3</v>
          </cell>
          <cell r="C9810" t="str">
            <v>T41 Corporation Net Income Taxes</v>
          </cell>
          <cell r="D9810" t="str">
            <v>U.S. Total</v>
          </cell>
          <cell r="G9810">
            <v>16972000000</v>
          </cell>
        </row>
        <row r="9811">
          <cell r="A9811" t="str">
            <v>Q42020</v>
          </cell>
          <cell r="B9811" t="str">
            <v>QTAXCAT3</v>
          </cell>
          <cell r="C9811" t="str">
            <v>T41 Corporation Net Income Taxes</v>
          </cell>
          <cell r="D9811" t="str">
            <v>Alabama</v>
          </cell>
          <cell r="G9811">
            <v>128000000</v>
          </cell>
        </row>
        <row r="9812">
          <cell r="A9812" t="str">
            <v>Q42020</v>
          </cell>
          <cell r="B9812" t="str">
            <v>QTAXCAT3</v>
          </cell>
          <cell r="C9812" t="str">
            <v>T41 Corporation Net Income Taxes</v>
          </cell>
          <cell r="D9812" t="str">
            <v>Alaska</v>
          </cell>
          <cell r="G9812">
            <v>21000000</v>
          </cell>
        </row>
        <row r="9813">
          <cell r="A9813" t="str">
            <v>Q42020</v>
          </cell>
          <cell r="B9813" t="str">
            <v>QTAXCAT3</v>
          </cell>
          <cell r="C9813" t="str">
            <v>T41 Corporation Net Income Taxes</v>
          </cell>
          <cell r="D9813" t="str">
            <v>Arizona</v>
          </cell>
          <cell r="G9813">
            <v>201000000</v>
          </cell>
        </row>
        <row r="9814">
          <cell r="A9814" t="str">
            <v>Q42020</v>
          </cell>
          <cell r="B9814" t="str">
            <v>QTAXCAT3</v>
          </cell>
          <cell r="C9814" t="str">
            <v>T41 Corporation Net Income Taxes</v>
          </cell>
          <cell r="D9814" t="str">
            <v>Arkansas</v>
          </cell>
          <cell r="G9814">
            <v>119000000</v>
          </cell>
        </row>
        <row r="9815">
          <cell r="A9815" t="str">
            <v>Q42020</v>
          </cell>
          <cell r="B9815" t="str">
            <v>QTAXCAT3</v>
          </cell>
          <cell r="C9815" t="str">
            <v>T41 Corporation Net Income Taxes</v>
          </cell>
          <cell r="D9815" t="str">
            <v>California</v>
          </cell>
          <cell r="G9815">
            <v>4097000000</v>
          </cell>
        </row>
        <row r="9816">
          <cell r="A9816" t="str">
            <v>Q42020</v>
          </cell>
          <cell r="B9816" t="str">
            <v>QTAXCAT3</v>
          </cell>
          <cell r="C9816" t="str">
            <v>T41 Corporation Net Income Taxes</v>
          </cell>
          <cell r="D9816" t="str">
            <v>Colorado</v>
          </cell>
          <cell r="G9816">
            <v>235000000</v>
          </cell>
        </row>
        <row r="9817">
          <cell r="A9817" t="str">
            <v>Q42020</v>
          </cell>
          <cell r="B9817" t="str">
            <v>QTAXCAT3</v>
          </cell>
          <cell r="C9817" t="str">
            <v>T41 Corporation Net Income Taxes</v>
          </cell>
          <cell r="D9817" t="str">
            <v>Connecticut</v>
          </cell>
          <cell r="G9817">
            <v>545000000</v>
          </cell>
        </row>
        <row r="9818">
          <cell r="A9818" t="str">
            <v>Q42020</v>
          </cell>
          <cell r="B9818" t="str">
            <v>QTAXCAT3</v>
          </cell>
          <cell r="C9818" t="str">
            <v>T41 Corporation Net Income Taxes</v>
          </cell>
          <cell r="D9818" t="str">
            <v>Delaware</v>
          </cell>
          <cell r="G9818">
            <v>77000000</v>
          </cell>
        </row>
        <row r="9819">
          <cell r="A9819" t="str">
            <v>Q42020</v>
          </cell>
          <cell r="B9819" t="str">
            <v>QTAXCAT3</v>
          </cell>
          <cell r="C9819" t="str">
            <v>T41 Corporation Net Income Taxes</v>
          </cell>
          <cell r="D9819" t="str">
            <v>Florida</v>
          </cell>
          <cell r="G9819">
            <v>723000000</v>
          </cell>
        </row>
        <row r="9820">
          <cell r="A9820" t="str">
            <v>Q42020</v>
          </cell>
          <cell r="B9820" t="str">
            <v>QTAXCAT3</v>
          </cell>
          <cell r="C9820" t="str">
            <v>T41 Corporation Net Income Taxes</v>
          </cell>
          <cell r="D9820" t="str">
            <v>Georgia</v>
          </cell>
          <cell r="G9820">
            <v>349000000</v>
          </cell>
        </row>
        <row r="9821">
          <cell r="A9821" t="str">
            <v>Q42020</v>
          </cell>
          <cell r="B9821" t="str">
            <v>QTAXCAT3</v>
          </cell>
          <cell r="C9821" t="str">
            <v>T41 Corporation Net Income Taxes</v>
          </cell>
          <cell r="D9821" t="str">
            <v>Hawaii</v>
          </cell>
          <cell r="G9821">
            <v>68000000</v>
          </cell>
        </row>
        <row r="9822">
          <cell r="A9822" t="str">
            <v>Q42020</v>
          </cell>
          <cell r="B9822" t="str">
            <v>QTAXCAT3</v>
          </cell>
          <cell r="C9822" t="str">
            <v>T41 Corporation Net Income Taxes</v>
          </cell>
          <cell r="D9822" t="str">
            <v>Idaho</v>
          </cell>
          <cell r="G9822">
            <v>66000000</v>
          </cell>
        </row>
        <row r="9823">
          <cell r="A9823" t="str">
            <v>Q42020</v>
          </cell>
          <cell r="B9823" t="str">
            <v>QTAXCAT3</v>
          </cell>
          <cell r="C9823" t="str">
            <v>T41 Corporation Net Income Taxes</v>
          </cell>
          <cell r="D9823" t="str">
            <v>Illinois</v>
          </cell>
          <cell r="G9823">
            <v>895000000</v>
          </cell>
        </row>
        <row r="9824">
          <cell r="A9824" t="str">
            <v>Q42020</v>
          </cell>
          <cell r="B9824" t="str">
            <v>QTAXCAT3</v>
          </cell>
          <cell r="C9824" t="str">
            <v>T41 Corporation Net Income Taxes</v>
          </cell>
          <cell r="D9824" t="str">
            <v>Indiana</v>
          </cell>
          <cell r="G9824">
            <v>228000000</v>
          </cell>
        </row>
        <row r="9825">
          <cell r="A9825" t="str">
            <v>Q42020</v>
          </cell>
          <cell r="B9825" t="str">
            <v>QTAXCAT3</v>
          </cell>
          <cell r="C9825" t="str">
            <v>T41 Corporation Net Income Taxes</v>
          </cell>
          <cell r="D9825" t="str">
            <v>Iowa</v>
          </cell>
          <cell r="G9825">
            <v>181000000</v>
          </cell>
        </row>
        <row r="9826">
          <cell r="A9826" t="str">
            <v>Q42020</v>
          </cell>
          <cell r="B9826" t="str">
            <v>QTAXCAT3</v>
          </cell>
          <cell r="C9826" t="str">
            <v>T41 Corporation Net Income Taxes</v>
          </cell>
          <cell r="D9826" t="str">
            <v>Kansas</v>
          </cell>
          <cell r="G9826">
            <v>143000000</v>
          </cell>
        </row>
        <row r="9827">
          <cell r="A9827" t="str">
            <v>Q42020</v>
          </cell>
          <cell r="B9827" t="str">
            <v>QTAXCAT3</v>
          </cell>
          <cell r="C9827" t="str">
            <v>T41 Corporation Net Income Taxes</v>
          </cell>
          <cell r="D9827" t="str">
            <v>Kentucky</v>
          </cell>
          <cell r="G9827">
            <v>234000000</v>
          </cell>
        </row>
        <row r="9828">
          <cell r="A9828" t="str">
            <v>Q42020</v>
          </cell>
          <cell r="B9828" t="str">
            <v>QTAXCAT3</v>
          </cell>
          <cell r="C9828" t="str">
            <v>T41 Corporation Net Income Taxes</v>
          </cell>
          <cell r="D9828" t="str">
            <v>Louisiana</v>
          </cell>
          <cell r="G9828">
            <v>138000000</v>
          </cell>
        </row>
        <row r="9829">
          <cell r="A9829" t="str">
            <v>Q42020</v>
          </cell>
          <cell r="B9829" t="str">
            <v>QTAXCAT3</v>
          </cell>
          <cell r="C9829" t="str">
            <v>T41 Corporation Net Income Taxes</v>
          </cell>
          <cell r="D9829" t="str">
            <v>Maine</v>
          </cell>
          <cell r="G9829">
            <v>58000000</v>
          </cell>
        </row>
        <row r="9830">
          <cell r="A9830" t="str">
            <v>Q42020</v>
          </cell>
          <cell r="B9830" t="str">
            <v>QTAXCAT3</v>
          </cell>
          <cell r="C9830" t="str">
            <v>T41 Corporation Net Income Taxes</v>
          </cell>
          <cell r="D9830" t="str">
            <v>Maryland</v>
          </cell>
          <cell r="G9830">
            <v>346000000</v>
          </cell>
        </row>
        <row r="9831">
          <cell r="A9831" t="str">
            <v>Q42020</v>
          </cell>
          <cell r="B9831" t="str">
            <v>QTAXCAT3</v>
          </cell>
          <cell r="C9831" t="str">
            <v>T41 Corporation Net Income Taxes</v>
          </cell>
          <cell r="D9831" t="str">
            <v>Massachusetts</v>
          </cell>
          <cell r="G9831">
            <v>686000000</v>
          </cell>
        </row>
        <row r="9832">
          <cell r="A9832" t="str">
            <v>Q42020</v>
          </cell>
          <cell r="B9832" t="str">
            <v>QTAXCAT3</v>
          </cell>
          <cell r="C9832" t="str">
            <v>T41 Corporation Net Income Taxes</v>
          </cell>
          <cell r="D9832" t="str">
            <v>Michigan</v>
          </cell>
          <cell r="G9832">
            <v>345000000</v>
          </cell>
        </row>
        <row r="9833">
          <cell r="A9833" t="str">
            <v>Q42020</v>
          </cell>
          <cell r="B9833" t="str">
            <v>QTAXCAT3</v>
          </cell>
          <cell r="C9833" t="str">
            <v>T41 Corporation Net Income Taxes</v>
          </cell>
          <cell r="D9833" t="str">
            <v>Minnesota</v>
          </cell>
          <cell r="G9833">
            <v>511000000</v>
          </cell>
        </row>
        <row r="9834">
          <cell r="A9834" t="str">
            <v>Q42020</v>
          </cell>
          <cell r="B9834" t="str">
            <v>QTAXCAT3</v>
          </cell>
          <cell r="C9834" t="str">
            <v>T41 Corporation Net Income Taxes</v>
          </cell>
          <cell r="D9834" t="str">
            <v>Mississippi</v>
          </cell>
          <cell r="G9834">
            <v>75000000</v>
          </cell>
        </row>
        <row r="9835">
          <cell r="A9835" t="str">
            <v>Q42020</v>
          </cell>
          <cell r="B9835" t="str">
            <v>QTAXCAT3</v>
          </cell>
          <cell r="C9835" t="str">
            <v>T41 Corporation Net Income Taxes</v>
          </cell>
          <cell r="D9835" t="str">
            <v>Missouri</v>
          </cell>
          <cell r="G9835">
            <v>120000000</v>
          </cell>
        </row>
        <row r="9836">
          <cell r="A9836" t="str">
            <v>Q42020</v>
          </cell>
          <cell r="B9836" t="str">
            <v>QTAXCAT3</v>
          </cell>
          <cell r="C9836" t="str">
            <v>T41 Corporation Net Income Taxes</v>
          </cell>
          <cell r="D9836" t="str">
            <v>Montana</v>
          </cell>
          <cell r="G9836">
            <v>55000000</v>
          </cell>
        </row>
        <row r="9837">
          <cell r="A9837" t="str">
            <v>Q42020</v>
          </cell>
          <cell r="B9837" t="str">
            <v>QTAXCAT3</v>
          </cell>
          <cell r="C9837" t="str">
            <v>T41 Corporation Net Income Taxes</v>
          </cell>
          <cell r="D9837" t="str">
            <v>Nebraska</v>
          </cell>
          <cell r="G9837">
            <v>98000000</v>
          </cell>
        </row>
        <row r="9838">
          <cell r="A9838" t="str">
            <v>Q42020</v>
          </cell>
          <cell r="B9838" t="str">
            <v>QTAXCAT3</v>
          </cell>
          <cell r="C9838" t="str">
            <v>T41 Corporation Net Income Taxes</v>
          </cell>
          <cell r="D9838" t="str">
            <v>New Hampshire</v>
          </cell>
          <cell r="G9838">
            <v>196000000</v>
          </cell>
        </row>
        <row r="9839">
          <cell r="A9839" t="str">
            <v>Q42020</v>
          </cell>
          <cell r="B9839" t="str">
            <v>QTAXCAT3</v>
          </cell>
          <cell r="C9839" t="str">
            <v>T41 Corporation Net Income Taxes</v>
          </cell>
          <cell r="D9839" t="str">
            <v>New Jersey</v>
          </cell>
          <cell r="G9839">
            <v>1812000000</v>
          </cell>
        </row>
        <row r="9840">
          <cell r="A9840" t="str">
            <v>Q42020</v>
          </cell>
          <cell r="B9840" t="str">
            <v>QTAXCAT3</v>
          </cell>
          <cell r="C9840" t="str">
            <v>T41 Corporation Net Income Taxes</v>
          </cell>
          <cell r="D9840" t="str">
            <v>New Mexico</v>
          </cell>
          <cell r="G9840">
            <v>41000000</v>
          </cell>
        </row>
        <row r="9841">
          <cell r="A9841" t="str">
            <v>Q42020</v>
          </cell>
          <cell r="B9841" t="str">
            <v>QTAXCAT3</v>
          </cell>
          <cell r="C9841" t="str">
            <v>T41 Corporation Net Income Taxes</v>
          </cell>
          <cell r="D9841" t="str">
            <v>New York</v>
          </cell>
          <cell r="G9841">
            <v>1286000000</v>
          </cell>
        </row>
        <row r="9842">
          <cell r="A9842" t="str">
            <v>Q42020</v>
          </cell>
          <cell r="B9842" t="str">
            <v>QTAXCAT3</v>
          </cell>
          <cell r="C9842" t="str">
            <v>T41 Corporation Net Income Taxes</v>
          </cell>
          <cell r="D9842" t="str">
            <v>North Carolina</v>
          </cell>
          <cell r="G9842">
            <v>94000000</v>
          </cell>
        </row>
        <row r="9843">
          <cell r="A9843" t="str">
            <v>Q42020</v>
          </cell>
          <cell r="B9843" t="str">
            <v>QTAXCAT3</v>
          </cell>
          <cell r="C9843" t="str">
            <v>T41 Corporation Net Income Taxes</v>
          </cell>
          <cell r="D9843" t="str">
            <v>North Dakota</v>
          </cell>
          <cell r="G9843">
            <v>20000000</v>
          </cell>
        </row>
        <row r="9844">
          <cell r="A9844" t="str">
            <v>Q42020</v>
          </cell>
          <cell r="B9844" t="str">
            <v>QTAXCAT3</v>
          </cell>
          <cell r="C9844" t="str">
            <v>T41 Corporation Net Income Taxes</v>
          </cell>
          <cell r="D9844" t="str">
            <v>Ohio</v>
          </cell>
          <cell r="G9844">
            <v>7000000</v>
          </cell>
        </row>
        <row r="9845">
          <cell r="A9845" t="str">
            <v>Q42020</v>
          </cell>
          <cell r="B9845" t="str">
            <v>QTAXCAT3</v>
          </cell>
          <cell r="C9845" t="str">
            <v>T41 Corporation Net Income Taxes</v>
          </cell>
          <cell r="D9845" t="str">
            <v>Oklahoma</v>
          </cell>
          <cell r="G9845">
            <v>79000000</v>
          </cell>
        </row>
        <row r="9846">
          <cell r="A9846" t="str">
            <v>Q42020</v>
          </cell>
          <cell r="B9846" t="str">
            <v>QTAXCAT3</v>
          </cell>
          <cell r="C9846" t="str">
            <v>T41 Corporation Net Income Taxes</v>
          </cell>
          <cell r="D9846" t="str">
            <v>Oregon</v>
          </cell>
          <cell r="G9846">
            <v>223000000</v>
          </cell>
        </row>
        <row r="9847">
          <cell r="A9847" t="str">
            <v>Q42020</v>
          </cell>
          <cell r="B9847" t="str">
            <v>QTAXCAT3</v>
          </cell>
          <cell r="C9847" t="str">
            <v>T41 Corporation Net Income Taxes</v>
          </cell>
          <cell r="D9847" t="str">
            <v>Pennsylvania</v>
          </cell>
          <cell r="G9847">
            <v>857000000</v>
          </cell>
        </row>
        <row r="9848">
          <cell r="A9848" t="str">
            <v>Q42020</v>
          </cell>
          <cell r="B9848" t="str">
            <v>QTAXCAT3</v>
          </cell>
          <cell r="C9848" t="str">
            <v>T41 Corporation Net Income Taxes</v>
          </cell>
          <cell r="D9848" t="str">
            <v>Rhode Island</v>
          </cell>
          <cell r="G9848">
            <v>80000000</v>
          </cell>
        </row>
        <row r="9849">
          <cell r="A9849" t="str">
            <v>Q42020</v>
          </cell>
          <cell r="B9849" t="str">
            <v>QTAXCAT3</v>
          </cell>
          <cell r="C9849" t="str">
            <v>T41 Corporation Net Income Taxes</v>
          </cell>
          <cell r="D9849" t="str">
            <v>South Carolina</v>
          </cell>
          <cell r="G9849">
            <v>33000000</v>
          </cell>
        </row>
        <row r="9850">
          <cell r="A9850" t="str">
            <v>Q42020</v>
          </cell>
          <cell r="B9850" t="str">
            <v>QTAXCAT3</v>
          </cell>
          <cell r="C9850" t="str">
            <v>T41 Corporation Net Income Taxes</v>
          </cell>
          <cell r="D9850" t="str">
            <v>South Dakota</v>
          </cell>
          <cell r="G9850">
            <v>3000000</v>
          </cell>
        </row>
        <row r="9851">
          <cell r="A9851" t="str">
            <v>Q42020</v>
          </cell>
          <cell r="B9851" t="str">
            <v>QTAXCAT3</v>
          </cell>
          <cell r="C9851" t="str">
            <v>T41 Corporation Net Income Taxes</v>
          </cell>
          <cell r="D9851" t="str">
            <v>Tennessee</v>
          </cell>
          <cell r="G9851">
            <v>320000000</v>
          </cell>
        </row>
        <row r="9852">
          <cell r="A9852" t="str">
            <v>Q42020</v>
          </cell>
          <cell r="B9852" t="str">
            <v>QTAXCAT3</v>
          </cell>
          <cell r="C9852" t="str">
            <v>T41 Corporation Net Income Taxes</v>
          </cell>
          <cell r="D9852" t="str">
            <v>Utah</v>
          </cell>
          <cell r="G9852">
            <v>131000000</v>
          </cell>
        </row>
        <row r="9853">
          <cell r="A9853" t="str">
            <v>Q42020</v>
          </cell>
          <cell r="B9853" t="str">
            <v>QTAXCAT3</v>
          </cell>
          <cell r="C9853" t="str">
            <v>T41 Corporation Net Income Taxes</v>
          </cell>
          <cell r="D9853" t="str">
            <v>Vermont</v>
          </cell>
          <cell r="G9853">
            <v>22000000</v>
          </cell>
        </row>
        <row r="9854">
          <cell r="A9854" t="str">
            <v>Q42020</v>
          </cell>
          <cell r="B9854" t="str">
            <v>QTAXCAT3</v>
          </cell>
          <cell r="C9854" t="str">
            <v>T41 Corporation Net Income Taxes</v>
          </cell>
          <cell r="D9854" t="str">
            <v>Virginia</v>
          </cell>
          <cell r="G9854">
            <v>337000000</v>
          </cell>
        </row>
        <row r="9855">
          <cell r="A9855" t="str">
            <v>Q42020</v>
          </cell>
          <cell r="B9855" t="str">
            <v>QTAXCAT3</v>
          </cell>
          <cell r="C9855" t="str">
            <v>T41 Corporation Net Income Taxes</v>
          </cell>
          <cell r="D9855" t="str">
            <v>West Virginia</v>
          </cell>
          <cell r="G9855">
            <v>53000000</v>
          </cell>
        </row>
        <row r="9856">
          <cell r="A9856" t="str">
            <v>Q42020</v>
          </cell>
          <cell r="B9856" t="str">
            <v>QTAXCAT3</v>
          </cell>
          <cell r="C9856" t="str">
            <v>T41 Corporation Net Income Taxes</v>
          </cell>
          <cell r="D9856" t="str">
            <v>Wisconsin</v>
          </cell>
          <cell r="G9856">
            <v>637000000</v>
          </cell>
        </row>
        <row r="9857">
          <cell r="A9857" t="str">
            <v>Q42020</v>
          </cell>
          <cell r="B9857" t="str">
            <v>QTAXCAT3</v>
          </cell>
          <cell r="C9857" t="str">
            <v>T41 Corporation Net Income Taxes</v>
          </cell>
          <cell r="D9857" t="str">
            <v>District of Columbia</v>
          </cell>
          <cell r="G9857">
            <v>191000000</v>
          </cell>
        </row>
        <row r="9858">
          <cell r="A9858" t="str">
            <v>Q42020</v>
          </cell>
          <cell r="B9858" t="str">
            <v>QTAXCAT3</v>
          </cell>
          <cell r="C9858" t="str">
            <v>T50 Death and Gift Taxes</v>
          </cell>
          <cell r="D9858" t="str">
            <v>U.S. Total</v>
          </cell>
          <cell r="G9858">
            <v>1492000000</v>
          </cell>
        </row>
        <row r="9859">
          <cell r="A9859" t="str">
            <v>Q42020</v>
          </cell>
          <cell r="B9859" t="str">
            <v>QTAXCAT3</v>
          </cell>
          <cell r="C9859" t="str">
            <v>T50 Death and Gift Taxes</v>
          </cell>
          <cell r="D9859" t="str">
            <v>Alabama</v>
          </cell>
          <cell r="G9859">
            <v>0</v>
          </cell>
        </row>
        <row r="9860">
          <cell r="A9860" t="str">
            <v>Q42020</v>
          </cell>
          <cell r="B9860" t="str">
            <v>QTAXCAT3</v>
          </cell>
          <cell r="C9860" t="str">
            <v>T50 Death and Gift Taxes</v>
          </cell>
          <cell r="D9860" t="str">
            <v>Arizona</v>
          </cell>
          <cell r="G9860">
            <v>0</v>
          </cell>
        </row>
        <row r="9861">
          <cell r="A9861" t="str">
            <v>Q42020</v>
          </cell>
          <cell r="B9861" t="str">
            <v>QTAXCAT3</v>
          </cell>
          <cell r="C9861" t="str">
            <v>T50 Death and Gift Taxes</v>
          </cell>
          <cell r="D9861" t="str">
            <v>Arkansas</v>
          </cell>
          <cell r="G9861">
            <v>0</v>
          </cell>
        </row>
        <row r="9862">
          <cell r="A9862" t="str">
            <v>Q42020</v>
          </cell>
          <cell r="B9862" t="str">
            <v>QTAXCAT3</v>
          </cell>
          <cell r="C9862" t="str">
            <v>T50 Death and Gift Taxes</v>
          </cell>
          <cell r="D9862" t="str">
            <v>California</v>
          </cell>
          <cell r="G9862">
            <v>0</v>
          </cell>
        </row>
        <row r="9863">
          <cell r="A9863" t="str">
            <v>Q42020</v>
          </cell>
          <cell r="B9863" t="str">
            <v>QTAXCAT3</v>
          </cell>
          <cell r="C9863" t="str">
            <v>T50 Death and Gift Taxes</v>
          </cell>
          <cell r="D9863" t="str">
            <v>Colorado</v>
          </cell>
          <cell r="G9863">
            <v>0</v>
          </cell>
        </row>
        <row r="9864">
          <cell r="A9864" t="str">
            <v>Q42020</v>
          </cell>
          <cell r="B9864" t="str">
            <v>QTAXCAT3</v>
          </cell>
          <cell r="C9864" t="str">
            <v>T50 Death and Gift Taxes</v>
          </cell>
          <cell r="D9864" t="str">
            <v>Connecticut</v>
          </cell>
          <cell r="G9864">
            <v>65000000</v>
          </cell>
        </row>
        <row r="9865">
          <cell r="A9865" t="str">
            <v>Q42020</v>
          </cell>
          <cell r="B9865" t="str">
            <v>QTAXCAT3</v>
          </cell>
          <cell r="C9865" t="str">
            <v>T50 Death and Gift Taxes</v>
          </cell>
          <cell r="D9865" t="str">
            <v>Delaware</v>
          </cell>
          <cell r="G9865">
            <v>0</v>
          </cell>
        </row>
        <row r="9866">
          <cell r="A9866" t="str">
            <v>Q42020</v>
          </cell>
          <cell r="B9866" t="str">
            <v>QTAXCAT3</v>
          </cell>
          <cell r="C9866" t="str">
            <v>T50 Death and Gift Taxes</v>
          </cell>
          <cell r="D9866" t="str">
            <v>Florida</v>
          </cell>
          <cell r="G9866">
            <v>0</v>
          </cell>
        </row>
        <row r="9867">
          <cell r="A9867" t="str">
            <v>Q42020</v>
          </cell>
          <cell r="B9867" t="str">
            <v>QTAXCAT3</v>
          </cell>
          <cell r="C9867" t="str">
            <v>T50 Death and Gift Taxes</v>
          </cell>
          <cell r="D9867" t="str">
            <v>Georgia</v>
          </cell>
          <cell r="G9867">
            <v>0</v>
          </cell>
        </row>
        <row r="9868">
          <cell r="A9868" t="str">
            <v>Q42020</v>
          </cell>
          <cell r="B9868" t="str">
            <v>QTAXCAT3</v>
          </cell>
          <cell r="C9868" t="str">
            <v>T50 Death and Gift Taxes</v>
          </cell>
          <cell r="D9868" t="str">
            <v>Hawaii</v>
          </cell>
          <cell r="G9868">
            <v>10000000</v>
          </cell>
        </row>
        <row r="9869">
          <cell r="A9869" t="str">
            <v>Q42020</v>
          </cell>
          <cell r="B9869" t="str">
            <v>QTAXCAT3</v>
          </cell>
          <cell r="C9869" t="str">
            <v>T50 Death and Gift Taxes</v>
          </cell>
          <cell r="D9869" t="str">
            <v>Idaho</v>
          </cell>
          <cell r="G9869">
            <v>0</v>
          </cell>
        </row>
        <row r="9870">
          <cell r="A9870" t="str">
            <v>Q42020</v>
          </cell>
          <cell r="B9870" t="str">
            <v>QTAXCAT3</v>
          </cell>
          <cell r="C9870" t="str">
            <v>T50 Death and Gift Taxes</v>
          </cell>
          <cell r="D9870" t="str">
            <v>Illinois</v>
          </cell>
          <cell r="G9870">
            <v>80000000</v>
          </cell>
        </row>
        <row r="9871">
          <cell r="A9871" t="str">
            <v>Q42020</v>
          </cell>
          <cell r="B9871" t="str">
            <v>QTAXCAT3</v>
          </cell>
          <cell r="C9871" t="str">
            <v>T50 Death and Gift Taxes</v>
          </cell>
          <cell r="D9871" t="str">
            <v>Indiana</v>
          </cell>
          <cell r="G9871">
            <v>0</v>
          </cell>
        </row>
        <row r="9872">
          <cell r="A9872" t="str">
            <v>Q42020</v>
          </cell>
          <cell r="B9872" t="str">
            <v>QTAXCAT3</v>
          </cell>
          <cell r="C9872" t="str">
            <v>T50 Death and Gift Taxes</v>
          </cell>
          <cell r="D9872" t="str">
            <v>Iowa</v>
          </cell>
          <cell r="G9872">
            <v>23000000</v>
          </cell>
        </row>
        <row r="9873">
          <cell r="A9873" t="str">
            <v>Q42020</v>
          </cell>
          <cell r="B9873" t="str">
            <v>QTAXCAT3</v>
          </cell>
          <cell r="C9873" t="str">
            <v>T50 Death and Gift Taxes</v>
          </cell>
          <cell r="D9873" t="str">
            <v>Kansas</v>
          </cell>
          <cell r="G9873">
            <v>0</v>
          </cell>
        </row>
        <row r="9874">
          <cell r="A9874" t="str">
            <v>Q42020</v>
          </cell>
          <cell r="B9874" t="str">
            <v>QTAXCAT3</v>
          </cell>
          <cell r="C9874" t="str">
            <v>T50 Death and Gift Taxes</v>
          </cell>
          <cell r="D9874" t="str">
            <v>Kentucky</v>
          </cell>
          <cell r="G9874">
            <v>15000000</v>
          </cell>
        </row>
        <row r="9875">
          <cell r="A9875" t="str">
            <v>Q42020</v>
          </cell>
          <cell r="B9875" t="str">
            <v>QTAXCAT3</v>
          </cell>
          <cell r="C9875" t="str">
            <v>T50 Death and Gift Taxes</v>
          </cell>
          <cell r="D9875" t="str">
            <v>Louisiana</v>
          </cell>
          <cell r="G9875">
            <v>0</v>
          </cell>
        </row>
        <row r="9876">
          <cell r="A9876" t="str">
            <v>Q42020</v>
          </cell>
          <cell r="B9876" t="str">
            <v>QTAXCAT3</v>
          </cell>
          <cell r="C9876" t="str">
            <v>T50 Death and Gift Taxes</v>
          </cell>
          <cell r="D9876" t="str">
            <v>Maine</v>
          </cell>
          <cell r="G9876">
            <v>13000000</v>
          </cell>
        </row>
        <row r="9877">
          <cell r="A9877" t="str">
            <v>Q42020</v>
          </cell>
          <cell r="B9877" t="str">
            <v>QTAXCAT3</v>
          </cell>
          <cell r="C9877" t="str">
            <v>T50 Death and Gift Taxes</v>
          </cell>
          <cell r="D9877" t="str">
            <v>Maryland</v>
          </cell>
          <cell r="G9877">
            <v>70000000</v>
          </cell>
        </row>
        <row r="9878">
          <cell r="A9878" t="str">
            <v>Q42020</v>
          </cell>
          <cell r="B9878" t="str">
            <v>QTAXCAT3</v>
          </cell>
          <cell r="C9878" t="str">
            <v>T50 Death and Gift Taxes</v>
          </cell>
          <cell r="D9878" t="str">
            <v>Massachusetts</v>
          </cell>
          <cell r="G9878">
            <v>205000000</v>
          </cell>
        </row>
        <row r="9879">
          <cell r="A9879" t="str">
            <v>Q42020</v>
          </cell>
          <cell r="B9879" t="str">
            <v>QTAXCAT3</v>
          </cell>
          <cell r="C9879" t="str">
            <v>T50 Death and Gift Taxes</v>
          </cell>
          <cell r="D9879" t="str">
            <v>Michigan</v>
          </cell>
          <cell r="G9879">
            <v>0</v>
          </cell>
        </row>
        <row r="9880">
          <cell r="A9880" t="str">
            <v>Q42020</v>
          </cell>
          <cell r="B9880" t="str">
            <v>QTAXCAT3</v>
          </cell>
          <cell r="C9880" t="str">
            <v>T50 Death and Gift Taxes</v>
          </cell>
          <cell r="D9880" t="str">
            <v>Minnesota</v>
          </cell>
          <cell r="G9880">
            <v>39000000</v>
          </cell>
        </row>
        <row r="9881">
          <cell r="A9881" t="str">
            <v>Q42020</v>
          </cell>
          <cell r="B9881" t="str">
            <v>QTAXCAT3</v>
          </cell>
          <cell r="C9881" t="str">
            <v>T50 Death and Gift Taxes</v>
          </cell>
          <cell r="D9881" t="str">
            <v>Mississippi</v>
          </cell>
          <cell r="G9881">
            <v>0</v>
          </cell>
        </row>
        <row r="9882">
          <cell r="A9882" t="str">
            <v>Q42020</v>
          </cell>
          <cell r="B9882" t="str">
            <v>QTAXCAT3</v>
          </cell>
          <cell r="C9882" t="str">
            <v>T50 Death and Gift Taxes</v>
          </cell>
          <cell r="D9882" t="str">
            <v>Missouri</v>
          </cell>
          <cell r="G9882">
            <v>0</v>
          </cell>
        </row>
        <row r="9883">
          <cell r="A9883" t="str">
            <v>Q42020</v>
          </cell>
          <cell r="B9883" t="str">
            <v>QTAXCAT3</v>
          </cell>
          <cell r="C9883" t="str">
            <v>T50 Death and Gift Taxes</v>
          </cell>
          <cell r="D9883" t="str">
            <v>Nebraska</v>
          </cell>
          <cell r="G9883">
            <v>0</v>
          </cell>
        </row>
        <row r="9884">
          <cell r="A9884" t="str">
            <v>Q42020</v>
          </cell>
          <cell r="B9884" t="str">
            <v>QTAXCAT3</v>
          </cell>
          <cell r="C9884" t="str">
            <v>T50 Death and Gift Taxes</v>
          </cell>
          <cell r="D9884" t="str">
            <v>Nevada</v>
          </cell>
          <cell r="G9884">
            <v>0</v>
          </cell>
        </row>
        <row r="9885">
          <cell r="A9885" t="str">
            <v>Q42020</v>
          </cell>
          <cell r="B9885" t="str">
            <v>QTAXCAT3</v>
          </cell>
          <cell r="C9885" t="str">
            <v>T50 Death and Gift Taxes</v>
          </cell>
          <cell r="D9885" t="str">
            <v>New Hampshire</v>
          </cell>
          <cell r="G9885">
            <v>0</v>
          </cell>
        </row>
        <row r="9886">
          <cell r="A9886" t="str">
            <v>Q42020</v>
          </cell>
          <cell r="B9886" t="str">
            <v>QTAXCAT3</v>
          </cell>
          <cell r="C9886" t="str">
            <v>T50 Death and Gift Taxes</v>
          </cell>
          <cell r="D9886" t="str">
            <v>New Jersey</v>
          </cell>
          <cell r="G9886">
            <v>139000000</v>
          </cell>
        </row>
        <row r="9887">
          <cell r="A9887" t="str">
            <v>Q42020</v>
          </cell>
          <cell r="B9887" t="str">
            <v>QTAXCAT3</v>
          </cell>
          <cell r="C9887" t="str">
            <v>T50 Death and Gift Taxes</v>
          </cell>
          <cell r="D9887" t="str">
            <v>New Mexico</v>
          </cell>
          <cell r="G9887">
            <v>0</v>
          </cell>
        </row>
        <row r="9888">
          <cell r="A9888" t="str">
            <v>Q42020</v>
          </cell>
          <cell r="B9888" t="str">
            <v>QTAXCAT3</v>
          </cell>
          <cell r="C9888" t="str">
            <v>T50 Death and Gift Taxes</v>
          </cell>
          <cell r="D9888" t="str">
            <v>New York</v>
          </cell>
          <cell r="G9888">
            <v>390000000</v>
          </cell>
        </row>
        <row r="9889">
          <cell r="A9889" t="str">
            <v>Q42020</v>
          </cell>
          <cell r="B9889" t="str">
            <v>QTAXCAT3</v>
          </cell>
          <cell r="C9889" t="str">
            <v>T50 Death and Gift Taxes</v>
          </cell>
          <cell r="D9889" t="str">
            <v>North Carolina</v>
          </cell>
          <cell r="G9889">
            <v>0</v>
          </cell>
        </row>
        <row r="9890">
          <cell r="A9890" t="str">
            <v>Q42020</v>
          </cell>
          <cell r="B9890" t="str">
            <v>QTAXCAT3</v>
          </cell>
          <cell r="C9890" t="str">
            <v>T50 Death and Gift Taxes</v>
          </cell>
          <cell r="D9890" t="str">
            <v>North Dakota</v>
          </cell>
          <cell r="G9890">
            <v>0</v>
          </cell>
        </row>
        <row r="9891">
          <cell r="A9891" t="str">
            <v>Q42020</v>
          </cell>
          <cell r="B9891" t="str">
            <v>QTAXCAT3</v>
          </cell>
          <cell r="C9891" t="str">
            <v>T50 Death and Gift Taxes</v>
          </cell>
          <cell r="D9891" t="str">
            <v>Ohio</v>
          </cell>
          <cell r="G9891">
            <v>0</v>
          </cell>
        </row>
        <row r="9892">
          <cell r="A9892" t="str">
            <v>Q42020</v>
          </cell>
          <cell r="B9892" t="str">
            <v>QTAXCAT3</v>
          </cell>
          <cell r="C9892" t="str">
            <v>T50 Death and Gift Taxes</v>
          </cell>
          <cell r="D9892" t="str">
            <v>Oklahoma</v>
          </cell>
          <cell r="G9892">
            <v>0</v>
          </cell>
        </row>
        <row r="9893">
          <cell r="A9893" t="str">
            <v>Q42020</v>
          </cell>
          <cell r="B9893" t="str">
            <v>QTAXCAT3</v>
          </cell>
          <cell r="C9893" t="str">
            <v>T50 Death and Gift Taxes</v>
          </cell>
          <cell r="D9893" t="str">
            <v>Oregon</v>
          </cell>
          <cell r="G9893">
            <v>59000000</v>
          </cell>
        </row>
        <row r="9894">
          <cell r="A9894" t="str">
            <v>Q42020</v>
          </cell>
          <cell r="B9894" t="str">
            <v>QTAXCAT3</v>
          </cell>
          <cell r="C9894" t="str">
            <v>T50 Death and Gift Taxes</v>
          </cell>
          <cell r="D9894" t="str">
            <v>Pennsylvania</v>
          </cell>
          <cell r="G9894">
            <v>286000000</v>
          </cell>
        </row>
        <row r="9895">
          <cell r="A9895" t="str">
            <v>Q42020</v>
          </cell>
          <cell r="B9895" t="str">
            <v>QTAXCAT3</v>
          </cell>
          <cell r="C9895" t="str">
            <v>T50 Death and Gift Taxes</v>
          </cell>
          <cell r="D9895" t="str">
            <v>Rhode Island</v>
          </cell>
          <cell r="G9895">
            <v>9000000</v>
          </cell>
        </row>
        <row r="9896">
          <cell r="A9896" t="str">
            <v>Q42020</v>
          </cell>
          <cell r="B9896" t="str">
            <v>QTAXCAT3</v>
          </cell>
          <cell r="C9896" t="str">
            <v>T50 Death and Gift Taxes</v>
          </cell>
          <cell r="D9896" t="str">
            <v>South Carolina</v>
          </cell>
          <cell r="G9896">
            <v>0</v>
          </cell>
        </row>
        <row r="9897">
          <cell r="A9897" t="str">
            <v>Q42020</v>
          </cell>
          <cell r="B9897" t="str">
            <v>QTAXCAT3</v>
          </cell>
          <cell r="C9897" t="str">
            <v>T50 Death and Gift Taxes</v>
          </cell>
          <cell r="D9897" t="str">
            <v>South Dakota</v>
          </cell>
          <cell r="G9897">
            <v>0</v>
          </cell>
        </row>
        <row r="9898">
          <cell r="A9898" t="str">
            <v>Q42020</v>
          </cell>
          <cell r="B9898" t="str">
            <v>QTAXCAT3</v>
          </cell>
          <cell r="C9898" t="str">
            <v>T50 Death and Gift Taxes</v>
          </cell>
          <cell r="D9898" t="str">
            <v>Tennessee</v>
          </cell>
          <cell r="G9898">
            <v>0</v>
          </cell>
        </row>
        <row r="9899">
          <cell r="A9899" t="str">
            <v>Q42020</v>
          </cell>
          <cell r="B9899" t="str">
            <v>QTAXCAT3</v>
          </cell>
          <cell r="C9899" t="str">
            <v>T50 Death and Gift Taxes</v>
          </cell>
          <cell r="D9899" t="str">
            <v>Utah</v>
          </cell>
          <cell r="G9899">
            <v>0</v>
          </cell>
        </row>
        <row r="9900">
          <cell r="A9900" t="str">
            <v>Q42020</v>
          </cell>
          <cell r="B9900" t="str">
            <v>QTAXCAT3</v>
          </cell>
          <cell r="C9900" t="str">
            <v>T50 Death and Gift Taxes</v>
          </cell>
          <cell r="D9900" t="str">
            <v>Vermont</v>
          </cell>
          <cell r="G9900">
            <v>10000000</v>
          </cell>
        </row>
        <row r="9901">
          <cell r="A9901" t="str">
            <v>Q42020</v>
          </cell>
          <cell r="B9901" t="str">
            <v>QTAXCAT3</v>
          </cell>
          <cell r="C9901" t="str">
            <v>T50 Death and Gift Taxes</v>
          </cell>
          <cell r="D9901" t="str">
            <v>Virginia</v>
          </cell>
          <cell r="G9901">
            <v>0</v>
          </cell>
        </row>
        <row r="9902">
          <cell r="A9902" t="str">
            <v>Q42020</v>
          </cell>
          <cell r="B9902" t="str">
            <v>QTAXCAT3</v>
          </cell>
          <cell r="C9902" t="str">
            <v>T50 Death and Gift Taxes</v>
          </cell>
          <cell r="D9902" t="str">
            <v>Washington</v>
          </cell>
          <cell r="G9902">
            <v>78000000</v>
          </cell>
        </row>
        <row r="9903">
          <cell r="A9903" t="str">
            <v>Q42020</v>
          </cell>
          <cell r="B9903" t="str">
            <v>QTAXCAT3</v>
          </cell>
          <cell r="C9903" t="str">
            <v>T50 Death and Gift Taxes</v>
          </cell>
          <cell r="D9903" t="str">
            <v>West Virginia</v>
          </cell>
          <cell r="G9903">
            <v>0</v>
          </cell>
        </row>
        <row r="9904">
          <cell r="A9904" t="str">
            <v>Q42020</v>
          </cell>
          <cell r="B9904" t="str">
            <v>QTAXCAT3</v>
          </cell>
          <cell r="C9904" t="str">
            <v>T50 Death and Gift Taxes</v>
          </cell>
          <cell r="D9904" t="str">
            <v>Wisconsin</v>
          </cell>
          <cell r="G9904">
            <v>0</v>
          </cell>
        </row>
        <row r="9905">
          <cell r="A9905" t="str">
            <v>Q42020</v>
          </cell>
          <cell r="B9905" t="str">
            <v>QTAXCAT3</v>
          </cell>
          <cell r="C9905" t="str">
            <v>T50 Death and Gift Taxes</v>
          </cell>
          <cell r="D9905" t="str">
            <v>Wyoming</v>
          </cell>
          <cell r="G9905">
            <v>0</v>
          </cell>
        </row>
        <row r="9906">
          <cell r="A9906" t="str">
            <v>Q42020</v>
          </cell>
          <cell r="B9906" t="str">
            <v>QTAXCAT3</v>
          </cell>
          <cell r="C9906" t="str">
            <v>T50 Death and Gift Taxes</v>
          </cell>
          <cell r="D9906" t="str">
            <v>District of Columbia</v>
          </cell>
          <cell r="G9906">
            <v>8000000</v>
          </cell>
        </row>
        <row r="9907">
          <cell r="A9907" t="str">
            <v>Q42020</v>
          </cell>
          <cell r="B9907" t="str">
            <v>QTAXCAT3</v>
          </cell>
          <cell r="C9907" t="str">
            <v>T51 Documentary and Stock Transfer Taxes</v>
          </cell>
          <cell r="D9907" t="str">
            <v>U.S. Total</v>
          </cell>
          <cell r="G9907">
            <v>3557000000</v>
          </cell>
        </row>
        <row r="9908">
          <cell r="A9908" t="str">
            <v>Q42020</v>
          </cell>
          <cell r="B9908" t="str">
            <v>QTAXCAT3</v>
          </cell>
          <cell r="C9908" t="str">
            <v>T51 Documentary and Stock Transfer Taxes</v>
          </cell>
          <cell r="D9908" t="str">
            <v>Alabama</v>
          </cell>
          <cell r="G9908">
            <v>18000000</v>
          </cell>
        </row>
        <row r="9909">
          <cell r="A9909" t="str">
            <v>Q42020</v>
          </cell>
          <cell r="B9909" t="str">
            <v>QTAXCAT3</v>
          </cell>
          <cell r="C9909" t="str">
            <v>T51 Documentary and Stock Transfer Taxes</v>
          </cell>
          <cell r="D9909" t="str">
            <v>Arkansas</v>
          </cell>
          <cell r="G9909">
            <v>17000000</v>
          </cell>
        </row>
        <row r="9910">
          <cell r="A9910" t="str">
            <v>Q42020</v>
          </cell>
          <cell r="B9910" t="str">
            <v>QTAXCAT3</v>
          </cell>
          <cell r="C9910" t="str">
            <v>T51 Documentary and Stock Transfer Taxes</v>
          </cell>
          <cell r="D9910" t="str">
            <v>Connecticut</v>
          </cell>
          <cell r="G9910">
            <v>67000000</v>
          </cell>
        </row>
        <row r="9911">
          <cell r="A9911" t="str">
            <v>Q42020</v>
          </cell>
          <cell r="B9911" t="str">
            <v>QTAXCAT3</v>
          </cell>
          <cell r="C9911" t="str">
            <v>T51 Documentary and Stock Transfer Taxes</v>
          </cell>
          <cell r="D9911" t="str">
            <v>Delaware</v>
          </cell>
          <cell r="G9911">
            <v>60000000</v>
          </cell>
        </row>
        <row r="9912">
          <cell r="A9912" t="str">
            <v>Q42020</v>
          </cell>
          <cell r="B9912" t="str">
            <v>QTAXCAT3</v>
          </cell>
          <cell r="C9912" t="str">
            <v>T51 Documentary and Stock Transfer Taxes</v>
          </cell>
          <cell r="D9912" t="str">
            <v>Florida</v>
          </cell>
          <cell r="G9912">
            <v>1128000000</v>
          </cell>
        </row>
        <row r="9913">
          <cell r="A9913" t="str">
            <v>Q42020</v>
          </cell>
          <cell r="B9913" t="str">
            <v>QTAXCAT3</v>
          </cell>
          <cell r="C9913" t="str">
            <v>T51 Documentary and Stock Transfer Taxes</v>
          </cell>
          <cell r="D9913" t="str">
            <v>Georgia</v>
          </cell>
          <cell r="G9913">
            <v>0</v>
          </cell>
        </row>
        <row r="9914">
          <cell r="A9914" t="str">
            <v>Q42020</v>
          </cell>
          <cell r="B9914" t="str">
            <v>QTAXCAT3</v>
          </cell>
          <cell r="C9914" t="str">
            <v>T51 Documentary and Stock Transfer Taxes</v>
          </cell>
          <cell r="D9914" t="str">
            <v>Hawaii</v>
          </cell>
          <cell r="G9914">
            <v>13000000</v>
          </cell>
        </row>
        <row r="9915">
          <cell r="A9915" t="str">
            <v>Q42020</v>
          </cell>
          <cell r="B9915" t="str">
            <v>QTAXCAT3</v>
          </cell>
          <cell r="C9915" t="str">
            <v>T51 Documentary and Stock Transfer Taxes</v>
          </cell>
          <cell r="D9915" t="str">
            <v>Illinois</v>
          </cell>
          <cell r="G9915">
            <v>19000000</v>
          </cell>
        </row>
        <row r="9916">
          <cell r="A9916" t="str">
            <v>Q42020</v>
          </cell>
          <cell r="B9916" t="str">
            <v>QTAXCAT3</v>
          </cell>
          <cell r="C9916" t="str">
            <v>T51 Documentary and Stock Transfer Taxes</v>
          </cell>
          <cell r="D9916" t="str">
            <v>Iowa</v>
          </cell>
          <cell r="G9916">
            <v>7000000</v>
          </cell>
        </row>
        <row r="9917">
          <cell r="A9917" t="str">
            <v>Q42020</v>
          </cell>
          <cell r="B9917" t="str">
            <v>QTAXCAT3</v>
          </cell>
          <cell r="C9917" t="str">
            <v>T51 Documentary and Stock Transfer Taxes</v>
          </cell>
          <cell r="D9917" t="str">
            <v>Kentucky</v>
          </cell>
          <cell r="G9917">
            <v>3000000</v>
          </cell>
        </row>
        <row r="9918">
          <cell r="A9918" t="str">
            <v>Q42020</v>
          </cell>
          <cell r="B9918" t="str">
            <v>QTAXCAT3</v>
          </cell>
          <cell r="C9918" t="str">
            <v>T51 Documentary and Stock Transfer Taxes</v>
          </cell>
          <cell r="D9918" t="str">
            <v>Maine</v>
          </cell>
          <cell r="G9918">
            <v>16000000</v>
          </cell>
        </row>
        <row r="9919">
          <cell r="A9919" t="str">
            <v>Q42020</v>
          </cell>
          <cell r="B9919" t="str">
            <v>QTAXCAT3</v>
          </cell>
          <cell r="C9919" t="str">
            <v>T51 Documentary and Stock Transfer Taxes</v>
          </cell>
          <cell r="D9919" t="str">
            <v>Maryland</v>
          </cell>
          <cell r="G9919">
            <v>63000000</v>
          </cell>
        </row>
        <row r="9920">
          <cell r="A9920" t="str">
            <v>Q42020</v>
          </cell>
          <cell r="B9920" t="str">
            <v>QTAXCAT3</v>
          </cell>
          <cell r="C9920" t="str">
            <v>T51 Documentary and Stock Transfer Taxes</v>
          </cell>
          <cell r="D9920" t="str">
            <v>Massachusetts</v>
          </cell>
          <cell r="G9920">
            <v>108000000</v>
          </cell>
        </row>
        <row r="9921">
          <cell r="A9921" t="str">
            <v>Q42020</v>
          </cell>
          <cell r="B9921" t="str">
            <v>QTAXCAT3</v>
          </cell>
          <cell r="C9921" t="str">
            <v>T51 Documentary and Stock Transfer Taxes</v>
          </cell>
          <cell r="D9921" t="str">
            <v>Michigan</v>
          </cell>
          <cell r="G9921">
            <v>82000000</v>
          </cell>
        </row>
        <row r="9922">
          <cell r="A9922" t="str">
            <v>Q42020</v>
          </cell>
          <cell r="B9922" t="str">
            <v>QTAXCAT3</v>
          </cell>
          <cell r="C9922" t="str">
            <v>T51 Documentary and Stock Transfer Taxes</v>
          </cell>
          <cell r="D9922" t="str">
            <v>Minnesota</v>
          </cell>
          <cell r="G9922">
            <v>99000000</v>
          </cell>
        </row>
        <row r="9923">
          <cell r="A9923" t="str">
            <v>Q42020</v>
          </cell>
          <cell r="B9923" t="str">
            <v>QTAXCAT3</v>
          </cell>
          <cell r="C9923" t="str">
            <v>T51 Documentary and Stock Transfer Taxes</v>
          </cell>
          <cell r="D9923" t="str">
            <v>Missouri</v>
          </cell>
          <cell r="G9923">
            <v>12000000</v>
          </cell>
        </row>
        <row r="9924">
          <cell r="A9924" t="str">
            <v>Q42020</v>
          </cell>
          <cell r="B9924" t="str">
            <v>QTAXCAT3</v>
          </cell>
          <cell r="C9924" t="str">
            <v>T51 Documentary and Stock Transfer Taxes</v>
          </cell>
          <cell r="D9924" t="str">
            <v>Nebraska</v>
          </cell>
          <cell r="G9924">
            <v>5000000</v>
          </cell>
        </row>
        <row r="9925">
          <cell r="A9925" t="str">
            <v>Q42020</v>
          </cell>
          <cell r="B9925" t="str">
            <v>QTAXCAT3</v>
          </cell>
          <cell r="C9925" t="str">
            <v>T51 Documentary and Stock Transfer Taxes</v>
          </cell>
          <cell r="D9925" t="str">
            <v>Nevada</v>
          </cell>
          <cell r="G9925">
            <v>35000000</v>
          </cell>
        </row>
        <row r="9926">
          <cell r="A9926" t="str">
            <v>Q42020</v>
          </cell>
          <cell r="B9926" t="str">
            <v>QTAXCAT3</v>
          </cell>
          <cell r="C9926" t="str">
            <v>T51 Documentary and Stock Transfer Taxes</v>
          </cell>
          <cell r="D9926" t="str">
            <v>New Hampshire</v>
          </cell>
          <cell r="G9926">
            <v>51000000</v>
          </cell>
        </row>
        <row r="9927">
          <cell r="A9927" t="str">
            <v>Q42020</v>
          </cell>
          <cell r="B9927" t="str">
            <v>QTAXCAT3</v>
          </cell>
          <cell r="C9927" t="str">
            <v>T51 Documentary and Stock Transfer Taxes</v>
          </cell>
          <cell r="D9927" t="str">
            <v>New Jersey</v>
          </cell>
          <cell r="G9927">
            <v>194000000</v>
          </cell>
        </row>
        <row r="9928">
          <cell r="A9928" t="str">
            <v>Q42020</v>
          </cell>
          <cell r="B9928" t="str">
            <v>QTAXCAT3</v>
          </cell>
          <cell r="C9928" t="str">
            <v>T51 Documentary and Stock Transfer Taxes</v>
          </cell>
          <cell r="D9928" t="str">
            <v>New York</v>
          </cell>
          <cell r="G9928">
            <v>316000000</v>
          </cell>
        </row>
        <row r="9929">
          <cell r="A9929" t="str">
            <v>Q42020</v>
          </cell>
          <cell r="B9929" t="str">
            <v>QTAXCAT3</v>
          </cell>
          <cell r="C9929" t="str">
            <v>T51 Documentary and Stock Transfer Taxes</v>
          </cell>
          <cell r="D9929" t="str">
            <v>North Carolina</v>
          </cell>
          <cell r="G9929">
            <v>27000000</v>
          </cell>
        </row>
        <row r="9930">
          <cell r="A9930" t="str">
            <v>Q42020</v>
          </cell>
          <cell r="B9930" t="str">
            <v>QTAXCAT3</v>
          </cell>
          <cell r="C9930" t="str">
            <v>T51 Documentary and Stock Transfer Taxes</v>
          </cell>
          <cell r="D9930" t="str">
            <v>Ohio</v>
          </cell>
          <cell r="G9930">
            <v>0</v>
          </cell>
        </row>
        <row r="9931">
          <cell r="A9931" t="str">
            <v>Q42020</v>
          </cell>
          <cell r="B9931" t="str">
            <v>QTAXCAT3</v>
          </cell>
          <cell r="C9931" t="str">
            <v>T51 Documentary and Stock Transfer Taxes</v>
          </cell>
          <cell r="D9931" t="str">
            <v>Oklahoma</v>
          </cell>
          <cell r="G9931">
            <v>7000000</v>
          </cell>
        </row>
        <row r="9932">
          <cell r="A9932" t="str">
            <v>Q42020</v>
          </cell>
          <cell r="B9932" t="str">
            <v>QTAXCAT3</v>
          </cell>
          <cell r="C9932" t="str">
            <v>T51 Documentary and Stock Transfer Taxes</v>
          </cell>
          <cell r="D9932" t="str">
            <v>Oregon</v>
          </cell>
          <cell r="G9932">
            <v>20000000</v>
          </cell>
        </row>
        <row r="9933">
          <cell r="A9933" t="str">
            <v>Q42020</v>
          </cell>
          <cell r="B9933" t="str">
            <v>QTAXCAT3</v>
          </cell>
          <cell r="C9933" t="str">
            <v>T51 Documentary and Stock Transfer Taxes</v>
          </cell>
          <cell r="D9933" t="str">
            <v>Pennsylvania</v>
          </cell>
          <cell r="G9933">
            <v>220000000</v>
          </cell>
        </row>
        <row r="9934">
          <cell r="A9934" t="str">
            <v>Q42020</v>
          </cell>
          <cell r="B9934" t="str">
            <v>QTAXCAT3</v>
          </cell>
          <cell r="C9934" t="str">
            <v>T51 Documentary and Stock Transfer Taxes</v>
          </cell>
          <cell r="D9934" t="str">
            <v>Rhode Island</v>
          </cell>
          <cell r="G9934">
            <v>5000000</v>
          </cell>
        </row>
        <row r="9935">
          <cell r="A9935" t="str">
            <v>Q42020</v>
          </cell>
          <cell r="B9935" t="str">
            <v>QTAXCAT3</v>
          </cell>
          <cell r="C9935" t="str">
            <v>T51 Documentary and Stock Transfer Taxes</v>
          </cell>
          <cell r="D9935" t="str">
            <v>South Carolina</v>
          </cell>
          <cell r="G9935">
            <v>57000000</v>
          </cell>
        </row>
        <row r="9936">
          <cell r="A9936" t="str">
            <v>Q42020</v>
          </cell>
          <cell r="B9936" t="str">
            <v>QTAXCAT3</v>
          </cell>
          <cell r="C9936" t="str">
            <v>T51 Documentary and Stock Transfer Taxes</v>
          </cell>
          <cell r="D9936" t="str">
            <v>South Dakota</v>
          </cell>
          <cell r="G9936">
            <v>0</v>
          </cell>
        </row>
        <row r="9937">
          <cell r="A9937" t="str">
            <v>Q42020</v>
          </cell>
          <cell r="B9937" t="str">
            <v>QTAXCAT3</v>
          </cell>
          <cell r="C9937" t="str">
            <v>T51 Documentary and Stock Transfer Taxes</v>
          </cell>
          <cell r="D9937" t="str">
            <v>Tennessee</v>
          </cell>
          <cell r="G9937">
            <v>96000000</v>
          </cell>
        </row>
        <row r="9938">
          <cell r="A9938" t="str">
            <v>Q42020</v>
          </cell>
          <cell r="B9938" t="str">
            <v>QTAXCAT3</v>
          </cell>
          <cell r="C9938" t="str">
            <v>T51 Documentary and Stock Transfer Taxes</v>
          </cell>
          <cell r="D9938" t="str">
            <v>Vermont</v>
          </cell>
          <cell r="G9938">
            <v>24000000</v>
          </cell>
        </row>
        <row r="9939">
          <cell r="A9939" t="str">
            <v>Q42020</v>
          </cell>
          <cell r="B9939" t="str">
            <v>QTAXCAT3</v>
          </cell>
          <cell r="C9939" t="str">
            <v>T51 Documentary and Stock Transfer Taxes</v>
          </cell>
          <cell r="D9939" t="str">
            <v>Virginia</v>
          </cell>
          <cell r="G9939">
            <v>225000000</v>
          </cell>
        </row>
        <row r="9940">
          <cell r="A9940" t="str">
            <v>Q42020</v>
          </cell>
          <cell r="B9940" t="str">
            <v>QTAXCAT3</v>
          </cell>
          <cell r="C9940" t="str">
            <v>T51 Documentary and Stock Transfer Taxes</v>
          </cell>
          <cell r="D9940" t="str">
            <v>Washington</v>
          </cell>
          <cell r="G9940">
            <v>534000000</v>
          </cell>
        </row>
        <row r="9941">
          <cell r="A9941" t="str">
            <v>Q42020</v>
          </cell>
          <cell r="B9941" t="str">
            <v>QTAXCAT3</v>
          </cell>
          <cell r="C9941" t="str">
            <v>T51 Documentary and Stock Transfer Taxes</v>
          </cell>
          <cell r="D9941" t="str">
            <v>West Virginia</v>
          </cell>
          <cell r="G9941">
            <v>4000000</v>
          </cell>
        </row>
        <row r="9942">
          <cell r="A9942" t="str">
            <v>Q42020</v>
          </cell>
          <cell r="B9942" t="str">
            <v>QTAXCAT3</v>
          </cell>
          <cell r="C9942" t="str">
            <v>T51 Documentary and Stock Transfer Taxes</v>
          </cell>
          <cell r="D9942" t="str">
            <v>Wisconsin</v>
          </cell>
          <cell r="G9942">
            <v>26000000</v>
          </cell>
        </row>
        <row r="9943">
          <cell r="A9943" t="str">
            <v>Q42020</v>
          </cell>
          <cell r="B9943" t="str">
            <v>QTAXCAT3</v>
          </cell>
          <cell r="C9943" t="str">
            <v>T51 Documentary and Stock Transfer Taxes</v>
          </cell>
          <cell r="D9943" t="str">
            <v>District of Columbia</v>
          </cell>
          <cell r="G9943">
            <v>139000000</v>
          </cell>
        </row>
        <row r="9944">
          <cell r="A9944" t="str">
            <v>Q42020</v>
          </cell>
          <cell r="B9944" t="str">
            <v>QTAXCAT3</v>
          </cell>
          <cell r="C9944" t="str">
            <v>T53 Severance Taxes</v>
          </cell>
          <cell r="D9944" t="str">
            <v>U.S. Total</v>
          </cell>
          <cell r="G9944">
            <v>2091000000</v>
          </cell>
        </row>
        <row r="9945">
          <cell r="A9945" t="str">
            <v>Q42020</v>
          </cell>
          <cell r="B9945" t="str">
            <v>QTAXCAT3</v>
          </cell>
          <cell r="C9945" t="str">
            <v>T53 Severance Taxes</v>
          </cell>
          <cell r="D9945" t="str">
            <v>Alabama</v>
          </cell>
          <cell r="G9945">
            <v>8000000</v>
          </cell>
        </row>
        <row r="9946">
          <cell r="A9946" t="str">
            <v>Q42020</v>
          </cell>
          <cell r="B9946" t="str">
            <v>QTAXCAT3</v>
          </cell>
          <cell r="C9946" t="str">
            <v>T53 Severance Taxes</v>
          </cell>
          <cell r="D9946" t="str">
            <v>Alaska</v>
          </cell>
          <cell r="G9946">
            <v>55000000</v>
          </cell>
        </row>
        <row r="9947">
          <cell r="A9947" t="str">
            <v>Q42020</v>
          </cell>
          <cell r="B9947" t="str">
            <v>QTAXCAT3</v>
          </cell>
          <cell r="C9947" t="str">
            <v>T53 Severance Taxes</v>
          </cell>
          <cell r="D9947" t="str">
            <v>Arizona</v>
          </cell>
          <cell r="G9947">
            <v>6000000</v>
          </cell>
        </row>
        <row r="9948">
          <cell r="A9948" t="str">
            <v>Q42020</v>
          </cell>
          <cell r="B9948" t="str">
            <v>QTAXCAT3</v>
          </cell>
          <cell r="C9948" t="str">
            <v>T53 Severance Taxes</v>
          </cell>
          <cell r="D9948" t="str">
            <v>Arkansas</v>
          </cell>
          <cell r="G9948">
            <v>7000000</v>
          </cell>
        </row>
        <row r="9949">
          <cell r="A9949" t="str">
            <v>Q42020</v>
          </cell>
          <cell r="B9949" t="str">
            <v>QTAXCAT3</v>
          </cell>
          <cell r="C9949" t="str">
            <v>T53 Severance Taxes</v>
          </cell>
          <cell r="D9949" t="str">
            <v>California</v>
          </cell>
          <cell r="G9949">
            <v>13000000</v>
          </cell>
        </row>
        <row r="9950">
          <cell r="A9950" t="str">
            <v>Q42020</v>
          </cell>
          <cell r="B9950" t="str">
            <v>QTAXCAT3</v>
          </cell>
          <cell r="C9950" t="str">
            <v>T53 Severance Taxes</v>
          </cell>
          <cell r="D9950" t="str">
            <v>Colorado</v>
          </cell>
          <cell r="G9950">
            <v>15000000</v>
          </cell>
        </row>
        <row r="9951">
          <cell r="A9951" t="str">
            <v>Q42020</v>
          </cell>
          <cell r="B9951" t="str">
            <v>QTAXCAT3</v>
          </cell>
          <cell r="C9951" t="str">
            <v>T53 Severance Taxes</v>
          </cell>
          <cell r="D9951" t="str">
            <v>Connecticut</v>
          </cell>
          <cell r="G9951">
            <v>0</v>
          </cell>
        </row>
        <row r="9952">
          <cell r="A9952" t="str">
            <v>Q42020</v>
          </cell>
          <cell r="B9952" t="str">
            <v>QTAXCAT3</v>
          </cell>
          <cell r="C9952" t="str">
            <v>T53 Severance Taxes</v>
          </cell>
          <cell r="D9952" t="str">
            <v>Florida</v>
          </cell>
          <cell r="G9952">
            <v>6000000</v>
          </cell>
        </row>
        <row r="9953">
          <cell r="A9953" t="str">
            <v>Q42020</v>
          </cell>
          <cell r="B9953" t="str">
            <v>QTAXCAT3</v>
          </cell>
          <cell r="C9953" t="str">
            <v>T53 Severance Taxes</v>
          </cell>
          <cell r="D9953" t="str">
            <v>Idaho</v>
          </cell>
          <cell r="G9953">
            <v>1000000</v>
          </cell>
        </row>
        <row r="9954">
          <cell r="A9954" t="str">
            <v>Q42020</v>
          </cell>
          <cell r="B9954" t="str">
            <v>QTAXCAT3</v>
          </cell>
          <cell r="C9954" t="str">
            <v>T53 Severance Taxes</v>
          </cell>
          <cell r="D9954" t="str">
            <v>Illinois</v>
          </cell>
          <cell r="G9954">
            <v>0</v>
          </cell>
        </row>
        <row r="9955">
          <cell r="A9955" t="str">
            <v>Q42020</v>
          </cell>
          <cell r="B9955" t="str">
            <v>QTAXCAT3</v>
          </cell>
          <cell r="C9955" t="str">
            <v>T53 Severance Taxes</v>
          </cell>
          <cell r="D9955" t="str">
            <v>Indiana</v>
          </cell>
          <cell r="G9955">
            <v>0</v>
          </cell>
        </row>
        <row r="9956">
          <cell r="A9956" t="str">
            <v>Q42020</v>
          </cell>
          <cell r="B9956" t="str">
            <v>QTAXCAT3</v>
          </cell>
          <cell r="C9956" t="str">
            <v>T53 Severance Taxes</v>
          </cell>
          <cell r="D9956" t="str">
            <v>Kansas</v>
          </cell>
          <cell r="G9956">
            <v>8000000</v>
          </cell>
        </row>
        <row r="9957">
          <cell r="A9957" t="str">
            <v>Q42020</v>
          </cell>
          <cell r="B9957" t="str">
            <v>QTAXCAT3</v>
          </cell>
          <cell r="C9957" t="str">
            <v>T53 Severance Taxes</v>
          </cell>
          <cell r="D9957" t="str">
            <v>Kentucky</v>
          </cell>
          <cell r="G9957">
            <v>24000000</v>
          </cell>
        </row>
        <row r="9958">
          <cell r="A9958" t="str">
            <v>Q42020</v>
          </cell>
          <cell r="B9958" t="str">
            <v>QTAXCAT3</v>
          </cell>
          <cell r="C9958" t="str">
            <v>T53 Severance Taxes</v>
          </cell>
          <cell r="D9958" t="str">
            <v>Louisiana</v>
          </cell>
          <cell r="G9958">
            <v>63000000</v>
          </cell>
        </row>
        <row r="9959">
          <cell r="A9959" t="str">
            <v>Q42020</v>
          </cell>
          <cell r="B9959" t="str">
            <v>QTAXCAT3</v>
          </cell>
          <cell r="C9959" t="str">
            <v>T53 Severance Taxes</v>
          </cell>
          <cell r="D9959" t="str">
            <v>Michigan</v>
          </cell>
          <cell r="G9959">
            <v>4000000</v>
          </cell>
        </row>
        <row r="9960">
          <cell r="A9960" t="str">
            <v>Q42020</v>
          </cell>
          <cell r="B9960" t="str">
            <v>QTAXCAT3</v>
          </cell>
          <cell r="C9960" t="str">
            <v>T53 Severance Taxes</v>
          </cell>
          <cell r="D9960" t="str">
            <v>Minnesota</v>
          </cell>
          <cell r="G9960">
            <v>1000000</v>
          </cell>
        </row>
        <row r="9961">
          <cell r="A9961" t="str">
            <v>Q42020</v>
          </cell>
          <cell r="B9961" t="str">
            <v>QTAXCAT3</v>
          </cell>
          <cell r="C9961" t="str">
            <v>T53 Severance Taxes</v>
          </cell>
          <cell r="D9961" t="str">
            <v>Mississippi</v>
          </cell>
          <cell r="G9961">
            <v>7000000</v>
          </cell>
        </row>
        <row r="9962">
          <cell r="A9962" t="str">
            <v>Q42020</v>
          </cell>
          <cell r="B9962" t="str">
            <v>QTAXCAT3</v>
          </cell>
          <cell r="C9962" t="str">
            <v>T53 Severance Taxes</v>
          </cell>
          <cell r="D9962" t="str">
            <v>Missouri</v>
          </cell>
          <cell r="G9962">
            <v>0</v>
          </cell>
        </row>
        <row r="9963">
          <cell r="A9963" t="str">
            <v>Q42020</v>
          </cell>
          <cell r="B9963" t="str">
            <v>QTAXCAT3</v>
          </cell>
          <cell r="C9963" t="str">
            <v>T53 Severance Taxes</v>
          </cell>
          <cell r="D9963" t="str">
            <v>Montana</v>
          </cell>
          <cell r="G9963">
            <v>25000000</v>
          </cell>
        </row>
        <row r="9964">
          <cell r="A9964" t="str">
            <v>Q42020</v>
          </cell>
          <cell r="B9964" t="str">
            <v>QTAXCAT3</v>
          </cell>
          <cell r="C9964" t="str">
            <v>T53 Severance Taxes</v>
          </cell>
          <cell r="D9964" t="str">
            <v>Nebraska</v>
          </cell>
          <cell r="G9964">
            <v>1000000</v>
          </cell>
        </row>
        <row r="9965">
          <cell r="A9965" t="str">
            <v>Q42020</v>
          </cell>
          <cell r="B9965" t="str">
            <v>QTAXCAT3</v>
          </cell>
          <cell r="C9965" t="str">
            <v>T53 Severance Taxes</v>
          </cell>
          <cell r="D9965" t="str">
            <v>Nevada</v>
          </cell>
          <cell r="G9965">
            <v>0</v>
          </cell>
        </row>
        <row r="9966">
          <cell r="A9966" t="str">
            <v>Q42020</v>
          </cell>
          <cell r="B9966" t="str">
            <v>QTAXCAT3</v>
          </cell>
          <cell r="C9966" t="str">
            <v>T53 Severance Taxes</v>
          </cell>
          <cell r="D9966" t="str">
            <v>New Mexico</v>
          </cell>
          <cell r="G9966">
            <v>356000000</v>
          </cell>
        </row>
        <row r="9967">
          <cell r="A9967" t="str">
            <v>Q42020</v>
          </cell>
          <cell r="B9967" t="str">
            <v>QTAXCAT3</v>
          </cell>
          <cell r="C9967" t="str">
            <v>T53 Severance Taxes</v>
          </cell>
          <cell r="D9967" t="str">
            <v>North Carolina</v>
          </cell>
          <cell r="G9967">
            <v>0</v>
          </cell>
        </row>
        <row r="9968">
          <cell r="A9968" t="str">
            <v>Q42020</v>
          </cell>
          <cell r="B9968" t="str">
            <v>QTAXCAT3</v>
          </cell>
          <cell r="C9968" t="str">
            <v>T53 Severance Taxes</v>
          </cell>
          <cell r="D9968" t="str">
            <v>North Dakota</v>
          </cell>
          <cell r="G9968">
            <v>356000000</v>
          </cell>
        </row>
        <row r="9969">
          <cell r="A9969" t="str">
            <v>Q42020</v>
          </cell>
          <cell r="B9969" t="str">
            <v>QTAXCAT3</v>
          </cell>
          <cell r="C9969" t="str">
            <v>T53 Severance Taxes</v>
          </cell>
          <cell r="D9969" t="str">
            <v>Ohio</v>
          </cell>
          <cell r="G9969">
            <v>16000000</v>
          </cell>
        </row>
        <row r="9970">
          <cell r="A9970" t="str">
            <v>Q42020</v>
          </cell>
          <cell r="B9970" t="str">
            <v>QTAXCAT3</v>
          </cell>
          <cell r="C9970" t="str">
            <v>T53 Severance Taxes</v>
          </cell>
          <cell r="D9970" t="str">
            <v>Oklahoma</v>
          </cell>
          <cell r="G9970">
            <v>141000000</v>
          </cell>
        </row>
        <row r="9971">
          <cell r="A9971" t="str">
            <v>Q42020</v>
          </cell>
          <cell r="B9971" t="str">
            <v>QTAXCAT3</v>
          </cell>
          <cell r="C9971" t="str">
            <v>T53 Severance Taxes</v>
          </cell>
          <cell r="D9971" t="str">
            <v>Oregon</v>
          </cell>
          <cell r="G9971">
            <v>3000000</v>
          </cell>
        </row>
        <row r="9972">
          <cell r="A9972" t="str">
            <v>Q42020</v>
          </cell>
          <cell r="B9972" t="str">
            <v>QTAXCAT3</v>
          </cell>
          <cell r="C9972" t="str">
            <v>T53 Severance Taxes</v>
          </cell>
          <cell r="D9972" t="str">
            <v>South Dakota</v>
          </cell>
          <cell r="G9972">
            <v>4000000</v>
          </cell>
        </row>
        <row r="9973">
          <cell r="A9973" t="str">
            <v>Q42020</v>
          </cell>
          <cell r="B9973" t="str">
            <v>QTAXCAT3</v>
          </cell>
          <cell r="C9973" t="str">
            <v>T53 Severance Taxes</v>
          </cell>
          <cell r="D9973" t="str">
            <v>Tennessee</v>
          </cell>
          <cell r="G9973">
            <v>0</v>
          </cell>
        </row>
        <row r="9974">
          <cell r="A9974" t="str">
            <v>Q42020</v>
          </cell>
          <cell r="B9974" t="str">
            <v>QTAXCAT3</v>
          </cell>
          <cell r="C9974" t="str">
            <v>T53 Severance Taxes</v>
          </cell>
          <cell r="D9974" t="str">
            <v>Texas</v>
          </cell>
          <cell r="G9974">
            <v>834000000</v>
          </cell>
        </row>
        <row r="9975">
          <cell r="A9975" t="str">
            <v>Q42020</v>
          </cell>
          <cell r="B9975" t="str">
            <v>QTAXCAT3</v>
          </cell>
          <cell r="C9975" t="str">
            <v>T53 Severance Taxes</v>
          </cell>
          <cell r="D9975" t="str">
            <v>Utah</v>
          </cell>
          <cell r="G9975">
            <v>7000000</v>
          </cell>
        </row>
        <row r="9976">
          <cell r="A9976" t="str">
            <v>Q42020</v>
          </cell>
          <cell r="B9976" t="str">
            <v>QTAXCAT3</v>
          </cell>
          <cell r="C9976" t="str">
            <v>T53 Severance Taxes</v>
          </cell>
          <cell r="D9976" t="str">
            <v>Virginia</v>
          </cell>
          <cell r="G9976">
            <v>1000000</v>
          </cell>
        </row>
        <row r="9977">
          <cell r="A9977" t="str">
            <v>Q42020</v>
          </cell>
          <cell r="B9977" t="str">
            <v>QTAXCAT3</v>
          </cell>
          <cell r="C9977" t="str">
            <v>T53 Severance Taxes</v>
          </cell>
          <cell r="D9977" t="str">
            <v>Washington</v>
          </cell>
          <cell r="G9977">
            <v>9000000</v>
          </cell>
        </row>
        <row r="9978">
          <cell r="A9978" t="str">
            <v>Q42020</v>
          </cell>
          <cell r="B9978" t="str">
            <v>QTAXCAT3</v>
          </cell>
          <cell r="C9978" t="str">
            <v>T53 Severance Taxes</v>
          </cell>
          <cell r="D9978" t="str">
            <v>West Virginia</v>
          </cell>
          <cell r="G9978">
            <v>47000000</v>
          </cell>
        </row>
        <row r="9979">
          <cell r="A9979" t="str">
            <v>Q42020</v>
          </cell>
          <cell r="B9979" t="str">
            <v>QTAXCAT3</v>
          </cell>
          <cell r="C9979" t="str">
            <v>T53 Severance Taxes</v>
          </cell>
          <cell r="D9979" t="str">
            <v>Wisconsin</v>
          </cell>
          <cell r="G9979">
            <v>1000000</v>
          </cell>
        </row>
        <row r="9980">
          <cell r="A9980" t="str">
            <v>Q42020</v>
          </cell>
          <cell r="B9980" t="str">
            <v>QTAXCAT3</v>
          </cell>
          <cell r="C9980" t="str">
            <v>T53 Severance Taxes</v>
          </cell>
          <cell r="D9980" t="str">
            <v>Wyoming</v>
          </cell>
          <cell r="G9980">
            <v>73000000</v>
          </cell>
        </row>
        <row r="9981">
          <cell r="A9981" t="str">
            <v>Q42020</v>
          </cell>
          <cell r="B9981" t="str">
            <v>QTAXCAT3</v>
          </cell>
          <cell r="C9981" t="str">
            <v>T99 Taxes, Not Elsewhere Classified</v>
          </cell>
          <cell r="D9981" t="str">
            <v>U.S. Total</v>
          </cell>
          <cell r="G9981">
            <v>1026000000</v>
          </cell>
        </row>
        <row r="9982">
          <cell r="A9982" t="str">
            <v>Q42020</v>
          </cell>
          <cell r="B9982" t="str">
            <v>QTAXCAT3</v>
          </cell>
          <cell r="C9982" t="str">
            <v>T99 Taxes, Not Elsewhere Classified</v>
          </cell>
          <cell r="D9982" t="str">
            <v>Arizona</v>
          </cell>
          <cell r="G9982">
            <v>112000000</v>
          </cell>
        </row>
        <row r="9983">
          <cell r="A9983" t="str">
            <v>Q42020</v>
          </cell>
          <cell r="B9983" t="str">
            <v>QTAXCAT3</v>
          </cell>
          <cell r="C9983" t="str">
            <v>T99 Taxes, Not Elsewhere Classified</v>
          </cell>
          <cell r="D9983" t="str">
            <v>Arkansas</v>
          </cell>
          <cell r="G9983">
            <v>14000000</v>
          </cell>
        </row>
        <row r="9984">
          <cell r="A9984" t="str">
            <v>Q42020</v>
          </cell>
          <cell r="B9984" t="str">
            <v>QTAXCAT3</v>
          </cell>
          <cell r="C9984" t="str">
            <v>T99 Taxes, Not Elsewhere Classified</v>
          </cell>
          <cell r="D9984" t="str">
            <v>Connecticut</v>
          </cell>
          <cell r="G9984">
            <v>0</v>
          </cell>
        </row>
        <row r="9985">
          <cell r="A9985" t="str">
            <v>Q42020</v>
          </cell>
          <cell r="B9985" t="str">
            <v>QTAXCAT3</v>
          </cell>
          <cell r="C9985" t="str">
            <v>T99 Taxes, Not Elsewhere Classified</v>
          </cell>
          <cell r="D9985" t="str">
            <v>Delaware</v>
          </cell>
          <cell r="G9985">
            <v>0</v>
          </cell>
        </row>
        <row r="9986">
          <cell r="A9986" t="str">
            <v>Q42020</v>
          </cell>
          <cell r="B9986" t="str">
            <v>QTAXCAT3</v>
          </cell>
          <cell r="C9986" t="str">
            <v>T99 Taxes, Not Elsewhere Classified</v>
          </cell>
          <cell r="D9986" t="str">
            <v>Georgia</v>
          </cell>
          <cell r="G9986">
            <v>33000000</v>
          </cell>
        </row>
        <row r="9987">
          <cell r="A9987" t="str">
            <v>Q42020</v>
          </cell>
          <cell r="B9987" t="str">
            <v>QTAXCAT3</v>
          </cell>
          <cell r="C9987" t="str">
            <v>T99 Taxes, Not Elsewhere Classified</v>
          </cell>
          <cell r="D9987" t="str">
            <v>Idaho</v>
          </cell>
          <cell r="G9987">
            <v>1000000</v>
          </cell>
        </row>
        <row r="9988">
          <cell r="A9988" t="str">
            <v>Q42020</v>
          </cell>
          <cell r="B9988" t="str">
            <v>QTAXCAT3</v>
          </cell>
          <cell r="C9988" t="str">
            <v>T99 Taxes, Not Elsewhere Classified</v>
          </cell>
          <cell r="D9988" t="str">
            <v>Indiana</v>
          </cell>
          <cell r="G9988">
            <v>38000000</v>
          </cell>
        </row>
        <row r="9989">
          <cell r="A9989" t="str">
            <v>Q42020</v>
          </cell>
          <cell r="B9989" t="str">
            <v>QTAXCAT3</v>
          </cell>
          <cell r="C9989" t="str">
            <v>T99 Taxes, Not Elsewhere Classified</v>
          </cell>
          <cell r="D9989" t="str">
            <v>Louisiana</v>
          </cell>
          <cell r="G9989">
            <v>0</v>
          </cell>
        </row>
        <row r="9990">
          <cell r="A9990" t="str">
            <v>Q42020</v>
          </cell>
          <cell r="B9990" t="str">
            <v>QTAXCAT3</v>
          </cell>
          <cell r="C9990" t="str">
            <v>T99 Taxes, Not Elsewhere Classified</v>
          </cell>
          <cell r="D9990" t="str">
            <v>Maryland</v>
          </cell>
          <cell r="G9990">
            <v>79000000</v>
          </cell>
        </row>
        <row r="9991">
          <cell r="A9991" t="str">
            <v>Q42020</v>
          </cell>
          <cell r="B9991" t="str">
            <v>QTAXCAT3</v>
          </cell>
          <cell r="C9991" t="str">
            <v>T99 Taxes, Not Elsewhere Classified</v>
          </cell>
          <cell r="D9991" t="str">
            <v>Massachusetts</v>
          </cell>
          <cell r="G9991">
            <v>0</v>
          </cell>
        </row>
        <row r="9992">
          <cell r="A9992" t="str">
            <v>Q42020</v>
          </cell>
          <cell r="B9992" t="str">
            <v>QTAXCAT3</v>
          </cell>
          <cell r="C9992" t="str">
            <v>T99 Taxes, Not Elsewhere Classified</v>
          </cell>
          <cell r="D9992" t="str">
            <v>Michigan</v>
          </cell>
          <cell r="G9992">
            <v>0</v>
          </cell>
        </row>
        <row r="9993">
          <cell r="A9993" t="str">
            <v>Q42020</v>
          </cell>
          <cell r="B9993" t="str">
            <v>QTAXCAT3</v>
          </cell>
          <cell r="C9993" t="str">
            <v>T99 Taxes, Not Elsewhere Classified</v>
          </cell>
          <cell r="D9993" t="str">
            <v>Minnesota</v>
          </cell>
          <cell r="G9993">
            <v>0</v>
          </cell>
        </row>
        <row r="9994">
          <cell r="A9994" t="str">
            <v>Q42020</v>
          </cell>
          <cell r="B9994" t="str">
            <v>QTAXCAT3</v>
          </cell>
          <cell r="C9994" t="str">
            <v>T99 Taxes, Not Elsewhere Classified</v>
          </cell>
          <cell r="D9994" t="str">
            <v>Mississippi</v>
          </cell>
          <cell r="G9994">
            <v>0</v>
          </cell>
        </row>
        <row r="9995">
          <cell r="A9995" t="str">
            <v>Q42020</v>
          </cell>
          <cell r="B9995" t="str">
            <v>QTAXCAT3</v>
          </cell>
          <cell r="C9995" t="str">
            <v>T99 Taxes, Not Elsewhere Classified</v>
          </cell>
          <cell r="D9995" t="str">
            <v>Missouri</v>
          </cell>
          <cell r="G9995">
            <v>0</v>
          </cell>
        </row>
        <row r="9996">
          <cell r="A9996" t="str">
            <v>Q42020</v>
          </cell>
          <cell r="B9996" t="str">
            <v>QTAXCAT3</v>
          </cell>
          <cell r="C9996" t="str">
            <v>T99 Taxes, Not Elsewhere Classified</v>
          </cell>
          <cell r="D9996" t="str">
            <v>Montana</v>
          </cell>
          <cell r="G9996">
            <v>2000000</v>
          </cell>
        </row>
        <row r="9997">
          <cell r="A9997" t="str">
            <v>Q42020</v>
          </cell>
          <cell r="B9997" t="str">
            <v>QTAXCAT3</v>
          </cell>
          <cell r="C9997" t="str">
            <v>T99 Taxes, Not Elsewhere Classified</v>
          </cell>
          <cell r="D9997" t="str">
            <v>Nevada</v>
          </cell>
          <cell r="G9997">
            <v>135000000</v>
          </cell>
        </row>
        <row r="9998">
          <cell r="A9998" t="str">
            <v>Q42020</v>
          </cell>
          <cell r="B9998" t="str">
            <v>QTAXCAT3</v>
          </cell>
          <cell r="C9998" t="str">
            <v>T99 Taxes, Not Elsewhere Classified</v>
          </cell>
          <cell r="D9998" t="str">
            <v>New Mexico</v>
          </cell>
          <cell r="G9998">
            <v>49000000</v>
          </cell>
        </row>
        <row r="9999">
          <cell r="A9999" t="str">
            <v>Q42020</v>
          </cell>
          <cell r="B9999" t="str">
            <v>QTAXCAT3</v>
          </cell>
          <cell r="C9999" t="str">
            <v>T99 Taxes, Not Elsewhere Classified</v>
          </cell>
          <cell r="D9999" t="str">
            <v>New York</v>
          </cell>
          <cell r="G9999">
            <v>380000000</v>
          </cell>
        </row>
        <row r="10000">
          <cell r="A10000" t="str">
            <v>Q42020</v>
          </cell>
          <cell r="B10000" t="str">
            <v>QTAXCAT3</v>
          </cell>
          <cell r="C10000" t="str">
            <v>T99 Taxes, Not Elsewhere Classified</v>
          </cell>
          <cell r="D10000" t="str">
            <v>Oklahoma</v>
          </cell>
          <cell r="G10000">
            <v>18000000</v>
          </cell>
        </row>
        <row r="10001">
          <cell r="A10001" t="str">
            <v>Q42020</v>
          </cell>
          <cell r="B10001" t="str">
            <v>QTAXCAT3</v>
          </cell>
          <cell r="C10001" t="str">
            <v>T99 Taxes, Not Elsewhere Classified</v>
          </cell>
          <cell r="D10001" t="str">
            <v>Oregon</v>
          </cell>
          <cell r="G10001">
            <v>0</v>
          </cell>
        </row>
        <row r="10002">
          <cell r="A10002" t="str">
            <v>Q42020</v>
          </cell>
          <cell r="B10002" t="str">
            <v>QTAXCAT3</v>
          </cell>
          <cell r="C10002" t="str">
            <v>T99 Taxes, Not Elsewhere Classified</v>
          </cell>
          <cell r="D10002" t="str">
            <v>Pennsylvania</v>
          </cell>
          <cell r="G10002">
            <v>13000000</v>
          </cell>
        </row>
        <row r="10003">
          <cell r="A10003" t="str">
            <v>Q42020</v>
          </cell>
          <cell r="B10003" t="str">
            <v>QTAXCAT3</v>
          </cell>
          <cell r="C10003" t="str">
            <v>T99 Taxes, Not Elsewhere Classified</v>
          </cell>
          <cell r="D10003" t="str">
            <v>Rhode Island</v>
          </cell>
          <cell r="G10003">
            <v>0</v>
          </cell>
        </row>
        <row r="10004">
          <cell r="A10004" t="str">
            <v>Q42020</v>
          </cell>
          <cell r="B10004" t="str">
            <v>QTAXCAT3</v>
          </cell>
          <cell r="C10004" t="str">
            <v>T99 Taxes, Not Elsewhere Classified</v>
          </cell>
          <cell r="D10004" t="str">
            <v>South Carolina</v>
          </cell>
          <cell r="G10004">
            <v>77000000</v>
          </cell>
        </row>
        <row r="10005">
          <cell r="A10005" t="str">
            <v>Q42020</v>
          </cell>
          <cell r="B10005" t="str">
            <v>QTAXCAT3</v>
          </cell>
          <cell r="C10005" t="str">
            <v>T99 Taxes, Not Elsewhere Classified</v>
          </cell>
          <cell r="D10005" t="str">
            <v>South Dakota</v>
          </cell>
          <cell r="G10005">
            <v>0</v>
          </cell>
        </row>
        <row r="10006">
          <cell r="A10006" t="str">
            <v>Q42020</v>
          </cell>
          <cell r="B10006" t="str">
            <v>QTAXCAT3</v>
          </cell>
          <cell r="C10006" t="str">
            <v>T99 Taxes, Not Elsewhere Classified</v>
          </cell>
          <cell r="D10006" t="str">
            <v>Tennessee</v>
          </cell>
          <cell r="G10006">
            <v>9000000</v>
          </cell>
        </row>
        <row r="10007">
          <cell r="A10007" t="str">
            <v>Q42020</v>
          </cell>
          <cell r="B10007" t="str">
            <v>QTAXCAT3</v>
          </cell>
          <cell r="C10007" t="str">
            <v>T99 Taxes, Not Elsewhere Classified</v>
          </cell>
          <cell r="D10007" t="str">
            <v>Utah</v>
          </cell>
          <cell r="G10007">
            <v>0</v>
          </cell>
        </row>
        <row r="10008">
          <cell r="A10008" t="str">
            <v>Q42020</v>
          </cell>
          <cell r="B10008" t="str">
            <v>QTAXCAT3</v>
          </cell>
          <cell r="C10008" t="str">
            <v>T99 Taxes, Not Elsewhere Classified</v>
          </cell>
          <cell r="D10008" t="str">
            <v>Vermont</v>
          </cell>
          <cell r="G10008">
            <v>4000000</v>
          </cell>
        </row>
        <row r="10009">
          <cell r="A10009" t="str">
            <v>Q42020</v>
          </cell>
          <cell r="B10009" t="str">
            <v>QTAXCAT3</v>
          </cell>
          <cell r="C10009" t="str">
            <v>T99 Taxes, Not Elsewhere Classified</v>
          </cell>
          <cell r="D10009" t="str">
            <v>Virginia</v>
          </cell>
          <cell r="G10009">
            <v>34000000</v>
          </cell>
        </row>
        <row r="10010">
          <cell r="A10010" t="str">
            <v>Q42020</v>
          </cell>
          <cell r="B10010" t="str">
            <v>QTAXCAT3</v>
          </cell>
          <cell r="C10010" t="str">
            <v>T99 Taxes, Not Elsewhere Classified</v>
          </cell>
          <cell r="D10010" t="str">
            <v>Washington</v>
          </cell>
          <cell r="G10010">
            <v>23000000</v>
          </cell>
        </row>
        <row r="10011">
          <cell r="A10011" t="str">
            <v>Q42020</v>
          </cell>
          <cell r="B10011" t="str">
            <v>QTAXCAT3</v>
          </cell>
          <cell r="C10011" t="str">
            <v>T99 Taxes, Not Elsewhere Classified</v>
          </cell>
          <cell r="D10011" t="str">
            <v>West Virginia</v>
          </cell>
          <cell r="G10011">
            <v>2000000</v>
          </cell>
        </row>
        <row r="10012">
          <cell r="A10012" t="str">
            <v>Q42020</v>
          </cell>
          <cell r="B10012" t="str">
            <v>QTAXCAT3</v>
          </cell>
          <cell r="C10012" t="str">
            <v>T99 Taxes, Not Elsewhere Classified</v>
          </cell>
          <cell r="D10012" t="str">
            <v>Wisconsin</v>
          </cell>
          <cell r="G10012">
            <v>4000000</v>
          </cell>
        </row>
        <row r="10013">
          <cell r="A10013" t="str">
            <v>Q42020</v>
          </cell>
          <cell r="B10013" t="str">
            <v>QTAXCAT3</v>
          </cell>
          <cell r="C10013" t="str">
            <v>T99 Taxes, Not Elsewhere Classified</v>
          </cell>
          <cell r="D10013" t="str">
            <v>Wyoming</v>
          </cell>
          <cell r="G10013">
            <v>1000000</v>
          </cell>
        </row>
        <row r="10014">
          <cell r="A10014" t="str">
            <v>Q42020</v>
          </cell>
          <cell r="B10014" t="str">
            <v>QTAXCAT3</v>
          </cell>
          <cell r="C10014" t="str">
            <v>T99 Taxes, Not Elsewhere Classified</v>
          </cell>
          <cell r="D10014" t="str">
            <v>District of Columbia</v>
          </cell>
          <cell r="G10014">
            <v>11000000</v>
          </cell>
        </row>
        <row r="10015">
          <cell r="A10015" t="str">
            <v>Q42020</v>
          </cell>
          <cell r="B10015" t="str">
            <v>QTAXCAT3</v>
          </cell>
          <cell r="C10015" t="str">
            <v>Total Taxes</v>
          </cell>
          <cell r="D10015" t="str">
            <v>U.S. Total</v>
          </cell>
          <cell r="G10015">
            <v>274086000000</v>
          </cell>
        </row>
        <row r="10016">
          <cell r="A10016" t="str">
            <v>Q42020</v>
          </cell>
          <cell r="B10016" t="str">
            <v>QTAXCAT3</v>
          </cell>
          <cell r="C10016" t="str">
            <v>Total Taxes</v>
          </cell>
          <cell r="D10016" t="str">
            <v>Alabama</v>
          </cell>
          <cell r="G10016">
            <v>3211000000</v>
          </cell>
        </row>
        <row r="10017">
          <cell r="A10017" t="str">
            <v>Q42020</v>
          </cell>
          <cell r="B10017" t="str">
            <v>QTAXCAT3</v>
          </cell>
          <cell r="C10017" t="str">
            <v>Total Taxes</v>
          </cell>
          <cell r="D10017" t="str">
            <v>Alaska</v>
          </cell>
          <cell r="G10017">
            <v>179000000</v>
          </cell>
        </row>
        <row r="10018">
          <cell r="A10018" t="str">
            <v>Q42020</v>
          </cell>
          <cell r="B10018" t="str">
            <v>QTAXCAT3</v>
          </cell>
          <cell r="C10018" t="str">
            <v>Total Taxes</v>
          </cell>
          <cell r="D10018" t="str">
            <v>Arizona</v>
          </cell>
          <cell r="G10018">
            <v>4706000000</v>
          </cell>
        </row>
        <row r="10019">
          <cell r="A10019" t="str">
            <v>Q42020</v>
          </cell>
          <cell r="B10019" t="str">
            <v>QTAXCAT3</v>
          </cell>
          <cell r="C10019" t="str">
            <v>Total Taxes</v>
          </cell>
          <cell r="D10019" t="str">
            <v>Arkansas</v>
          </cell>
          <cell r="G10019">
            <v>2906000000</v>
          </cell>
        </row>
        <row r="10020">
          <cell r="A10020" t="str">
            <v>Q42020</v>
          </cell>
          <cell r="B10020" t="str">
            <v>QTAXCAT3</v>
          </cell>
          <cell r="C10020" t="str">
            <v>Total Taxes</v>
          </cell>
          <cell r="D10020" t="str">
            <v>California</v>
          </cell>
          <cell r="G10020">
            <v>49372000000</v>
          </cell>
        </row>
        <row r="10021">
          <cell r="A10021" t="str">
            <v>Q42020</v>
          </cell>
          <cell r="B10021" t="str">
            <v>QTAXCAT3</v>
          </cell>
          <cell r="C10021" t="str">
            <v>Total Taxes</v>
          </cell>
          <cell r="D10021" t="str">
            <v>Colorado</v>
          </cell>
          <cell r="G10021">
            <v>3953000000</v>
          </cell>
        </row>
        <row r="10022">
          <cell r="A10022" t="str">
            <v>Q42020</v>
          </cell>
          <cell r="B10022" t="str">
            <v>QTAXCAT3</v>
          </cell>
          <cell r="C10022" t="str">
            <v>Total Taxes</v>
          </cell>
          <cell r="D10022" t="str">
            <v>Connecticut</v>
          </cell>
          <cell r="G10022">
            <v>4873000000</v>
          </cell>
        </row>
        <row r="10023">
          <cell r="A10023" t="str">
            <v>Q42020</v>
          </cell>
          <cell r="B10023" t="str">
            <v>QTAXCAT3</v>
          </cell>
          <cell r="C10023" t="str">
            <v>Total Taxes</v>
          </cell>
          <cell r="D10023" t="str">
            <v>Delaware</v>
          </cell>
          <cell r="G10023">
            <v>943000000</v>
          </cell>
        </row>
        <row r="10024">
          <cell r="A10024" t="str">
            <v>Q42020</v>
          </cell>
          <cell r="B10024" t="str">
            <v>QTAXCAT3</v>
          </cell>
          <cell r="C10024" t="str">
            <v>Total Taxes</v>
          </cell>
          <cell r="D10024" t="str">
            <v>Florida</v>
          </cell>
          <cell r="G10024">
            <v>11592000000</v>
          </cell>
        </row>
        <row r="10025">
          <cell r="A10025" t="str">
            <v>Q42020</v>
          </cell>
          <cell r="B10025" t="str">
            <v>QTAXCAT3</v>
          </cell>
          <cell r="C10025" t="str">
            <v>Total Taxes</v>
          </cell>
          <cell r="D10025" t="str">
            <v>Georgia</v>
          </cell>
          <cell r="G10025">
            <v>6377000000</v>
          </cell>
        </row>
        <row r="10026">
          <cell r="A10026" t="str">
            <v>Q42020</v>
          </cell>
          <cell r="B10026" t="str">
            <v>QTAXCAT3</v>
          </cell>
          <cell r="C10026" t="str">
            <v>Total Taxes</v>
          </cell>
          <cell r="D10026" t="str">
            <v>Hawaii</v>
          </cell>
          <cell r="G10026">
            <v>2176000000</v>
          </cell>
        </row>
        <row r="10027">
          <cell r="A10027" t="str">
            <v>Q42020</v>
          </cell>
          <cell r="B10027" t="str">
            <v>QTAXCAT3</v>
          </cell>
          <cell r="C10027" t="str">
            <v>Total Taxes</v>
          </cell>
          <cell r="D10027" t="str">
            <v>Idaho</v>
          </cell>
          <cell r="G10027">
            <v>1357000000</v>
          </cell>
        </row>
        <row r="10028">
          <cell r="A10028" t="str">
            <v>Q42020</v>
          </cell>
          <cell r="B10028" t="str">
            <v>QTAXCAT3</v>
          </cell>
          <cell r="C10028" t="str">
            <v>Total Taxes</v>
          </cell>
          <cell r="D10028" t="str">
            <v>Illinois</v>
          </cell>
          <cell r="G10028">
            <v>11770000000</v>
          </cell>
        </row>
        <row r="10029">
          <cell r="A10029" t="str">
            <v>Q42020</v>
          </cell>
          <cell r="B10029" t="str">
            <v>QTAXCAT3</v>
          </cell>
          <cell r="C10029" t="str">
            <v>Total Taxes</v>
          </cell>
          <cell r="D10029" t="str">
            <v>Indiana</v>
          </cell>
          <cell r="G10029">
            <v>5638000000</v>
          </cell>
        </row>
        <row r="10030">
          <cell r="A10030" t="str">
            <v>Q42020</v>
          </cell>
          <cell r="B10030" t="str">
            <v>QTAXCAT3</v>
          </cell>
          <cell r="C10030" t="str">
            <v>Total Taxes</v>
          </cell>
          <cell r="D10030" t="str">
            <v>Iowa</v>
          </cell>
          <cell r="G10030">
            <v>2842000000</v>
          </cell>
        </row>
        <row r="10031">
          <cell r="A10031" t="str">
            <v>Q42020</v>
          </cell>
          <cell r="B10031" t="str">
            <v>QTAXCAT3</v>
          </cell>
          <cell r="C10031" t="str">
            <v>Total Taxes</v>
          </cell>
          <cell r="D10031" t="str">
            <v>Kansas</v>
          </cell>
          <cell r="G10031">
            <v>2322000000</v>
          </cell>
        </row>
        <row r="10032">
          <cell r="A10032" t="str">
            <v>Q42020</v>
          </cell>
          <cell r="B10032" t="str">
            <v>QTAXCAT3</v>
          </cell>
          <cell r="C10032" t="str">
            <v>Total Taxes</v>
          </cell>
          <cell r="D10032" t="str">
            <v>Kentucky</v>
          </cell>
          <cell r="G10032">
            <v>3536000000</v>
          </cell>
        </row>
        <row r="10033">
          <cell r="A10033" t="str">
            <v>Q42020</v>
          </cell>
          <cell r="B10033" t="str">
            <v>QTAXCAT3</v>
          </cell>
          <cell r="C10033" t="str">
            <v>Total Taxes</v>
          </cell>
          <cell r="D10033" t="str">
            <v>Louisiana</v>
          </cell>
          <cell r="G10033">
            <v>2986000000</v>
          </cell>
        </row>
        <row r="10034">
          <cell r="A10034" t="str">
            <v>Q42020</v>
          </cell>
          <cell r="B10034" t="str">
            <v>QTAXCAT3</v>
          </cell>
          <cell r="C10034" t="str">
            <v>Total Taxes</v>
          </cell>
          <cell r="D10034" t="str">
            <v>Maine</v>
          </cell>
          <cell r="G10034">
            <v>1306000000</v>
          </cell>
        </row>
        <row r="10035">
          <cell r="A10035" t="str">
            <v>Q42020</v>
          </cell>
          <cell r="B10035" t="str">
            <v>QTAXCAT3</v>
          </cell>
          <cell r="C10035" t="str">
            <v>Total Taxes</v>
          </cell>
          <cell r="D10035" t="str">
            <v>Maryland</v>
          </cell>
          <cell r="G10035">
            <v>5874000000</v>
          </cell>
        </row>
        <row r="10036">
          <cell r="A10036" t="str">
            <v>Q42020</v>
          </cell>
          <cell r="B10036" t="str">
            <v>QTAXCAT3</v>
          </cell>
          <cell r="C10036" t="str">
            <v>Total Taxes</v>
          </cell>
          <cell r="D10036" t="str">
            <v>Massachusetts</v>
          </cell>
          <cell r="G10036">
            <v>7527000000</v>
          </cell>
        </row>
        <row r="10037">
          <cell r="A10037" t="str">
            <v>Q42020</v>
          </cell>
          <cell r="B10037" t="str">
            <v>QTAXCAT3</v>
          </cell>
          <cell r="C10037" t="str">
            <v>Total Taxes</v>
          </cell>
          <cell r="D10037" t="str">
            <v>Michigan</v>
          </cell>
          <cell r="G10037">
            <v>8790000000</v>
          </cell>
        </row>
        <row r="10038">
          <cell r="A10038" t="str">
            <v>Q42020</v>
          </cell>
          <cell r="B10038" t="str">
            <v>QTAXCAT3</v>
          </cell>
          <cell r="C10038" t="str">
            <v>Total Taxes</v>
          </cell>
          <cell r="D10038" t="str">
            <v>Minnesota</v>
          </cell>
          <cell r="G10038">
            <v>7071000000</v>
          </cell>
        </row>
        <row r="10039">
          <cell r="A10039" t="str">
            <v>Q42020</v>
          </cell>
          <cell r="B10039" t="str">
            <v>QTAXCAT3</v>
          </cell>
          <cell r="C10039" t="str">
            <v>Total Taxes</v>
          </cell>
          <cell r="D10039" t="str">
            <v>Mississippi</v>
          </cell>
          <cell r="G10039">
            <v>2136000000</v>
          </cell>
        </row>
        <row r="10040">
          <cell r="A10040" t="str">
            <v>Q42020</v>
          </cell>
          <cell r="B10040" t="str">
            <v>QTAXCAT3</v>
          </cell>
          <cell r="C10040" t="str">
            <v>Total Taxes</v>
          </cell>
          <cell r="D10040" t="str">
            <v>Missouri</v>
          </cell>
          <cell r="G10040">
            <v>3236000000</v>
          </cell>
        </row>
        <row r="10041">
          <cell r="A10041" t="str">
            <v>Q42020</v>
          </cell>
          <cell r="B10041" t="str">
            <v>QTAXCAT3</v>
          </cell>
          <cell r="C10041" t="str">
            <v>Total Taxes</v>
          </cell>
          <cell r="D10041" t="str">
            <v>Montana</v>
          </cell>
          <cell r="G10041">
            <v>875000000</v>
          </cell>
        </row>
        <row r="10042">
          <cell r="A10042" t="str">
            <v>Q42020</v>
          </cell>
          <cell r="B10042" t="str">
            <v>QTAXCAT3</v>
          </cell>
          <cell r="C10042" t="str">
            <v>Total Taxes</v>
          </cell>
          <cell r="D10042" t="str">
            <v>Nebraska</v>
          </cell>
          <cell r="G10042">
            <v>1484000000</v>
          </cell>
        </row>
        <row r="10043">
          <cell r="A10043" t="str">
            <v>Q42020</v>
          </cell>
          <cell r="B10043" t="str">
            <v>QTAXCAT3</v>
          </cell>
          <cell r="C10043" t="str">
            <v>Total Taxes</v>
          </cell>
          <cell r="D10043" t="str">
            <v>Nevada</v>
          </cell>
          <cell r="G10043">
            <v>2543000000</v>
          </cell>
        </row>
        <row r="10044">
          <cell r="A10044" t="str">
            <v>Q42020</v>
          </cell>
          <cell r="B10044" t="str">
            <v>QTAXCAT3</v>
          </cell>
          <cell r="C10044" t="str">
            <v>Total Taxes</v>
          </cell>
          <cell r="D10044" t="str">
            <v>New Hampshire</v>
          </cell>
          <cell r="G10044">
            <v>569000000</v>
          </cell>
        </row>
        <row r="10045">
          <cell r="A10045" t="str">
            <v>Q42020</v>
          </cell>
          <cell r="B10045" t="str">
            <v>QTAXCAT3</v>
          </cell>
          <cell r="C10045" t="str">
            <v>Total Taxes</v>
          </cell>
          <cell r="D10045" t="str">
            <v>New Jersey</v>
          </cell>
          <cell r="G10045">
            <v>9719000000</v>
          </cell>
        </row>
        <row r="10046">
          <cell r="A10046" t="str">
            <v>Q42020</v>
          </cell>
          <cell r="B10046" t="str">
            <v>QTAXCAT3</v>
          </cell>
          <cell r="C10046" t="str">
            <v>Total Taxes</v>
          </cell>
          <cell r="D10046" t="str">
            <v>New Mexico</v>
          </cell>
          <cell r="G10046">
            <v>1977000000</v>
          </cell>
        </row>
        <row r="10047">
          <cell r="A10047" t="str">
            <v>Q42020</v>
          </cell>
          <cell r="B10047" t="str">
            <v>QTAXCAT3</v>
          </cell>
          <cell r="C10047" t="str">
            <v>Total Taxes</v>
          </cell>
          <cell r="D10047" t="str">
            <v>New York</v>
          </cell>
          <cell r="G10047">
            <v>19242000000</v>
          </cell>
        </row>
        <row r="10048">
          <cell r="A10048" t="str">
            <v>Q42020</v>
          </cell>
          <cell r="B10048" t="str">
            <v>QTAXCAT3</v>
          </cell>
          <cell r="C10048" t="str">
            <v>Total Taxes</v>
          </cell>
          <cell r="D10048" t="str">
            <v>North Carolina</v>
          </cell>
          <cell r="G10048">
            <v>7377000000</v>
          </cell>
        </row>
        <row r="10049">
          <cell r="A10049" t="str">
            <v>Q42020</v>
          </cell>
          <cell r="B10049" t="str">
            <v>QTAXCAT3</v>
          </cell>
          <cell r="C10049" t="str">
            <v>Total Taxes</v>
          </cell>
          <cell r="D10049" t="str">
            <v>North Dakota</v>
          </cell>
          <cell r="G10049">
            <v>852000000</v>
          </cell>
        </row>
        <row r="10050">
          <cell r="A10050" t="str">
            <v>Q42020</v>
          </cell>
          <cell r="B10050" t="str">
            <v>QTAXCAT3</v>
          </cell>
          <cell r="C10050" t="str">
            <v>Total Taxes</v>
          </cell>
          <cell r="D10050" t="str">
            <v>Ohio</v>
          </cell>
          <cell r="G10050">
            <v>8372000000</v>
          </cell>
        </row>
        <row r="10051">
          <cell r="A10051" t="str">
            <v>Q42020</v>
          </cell>
          <cell r="B10051" t="str">
            <v>QTAXCAT3</v>
          </cell>
          <cell r="C10051" t="str">
            <v>Total Taxes</v>
          </cell>
          <cell r="D10051" t="str">
            <v>Oklahoma</v>
          </cell>
          <cell r="G10051">
            <v>2625000000</v>
          </cell>
        </row>
        <row r="10052">
          <cell r="A10052" t="str">
            <v>Q42020</v>
          </cell>
          <cell r="B10052" t="str">
            <v>QTAXCAT3</v>
          </cell>
          <cell r="C10052" t="str">
            <v>Total Taxes</v>
          </cell>
          <cell r="D10052" t="str">
            <v>Oregon</v>
          </cell>
          <cell r="G10052">
            <v>3121000000</v>
          </cell>
        </row>
        <row r="10053">
          <cell r="A10053" t="str">
            <v>Q42020</v>
          </cell>
          <cell r="B10053" t="str">
            <v>QTAXCAT3</v>
          </cell>
          <cell r="C10053" t="str">
            <v>Total Taxes</v>
          </cell>
          <cell r="D10053" t="str">
            <v>Pennsylvania</v>
          </cell>
          <cell r="G10053">
            <v>9952000000</v>
          </cell>
        </row>
        <row r="10054">
          <cell r="A10054" t="str">
            <v>Q42020</v>
          </cell>
          <cell r="B10054" t="str">
            <v>QTAXCAT3</v>
          </cell>
          <cell r="C10054" t="str">
            <v>Total Taxes</v>
          </cell>
          <cell r="D10054" t="str">
            <v>Rhode Island</v>
          </cell>
          <cell r="G10054">
            <v>929000000</v>
          </cell>
        </row>
        <row r="10055">
          <cell r="A10055" t="str">
            <v>Q42020</v>
          </cell>
          <cell r="B10055" t="str">
            <v>QTAXCAT3</v>
          </cell>
          <cell r="C10055" t="str">
            <v>Total Taxes</v>
          </cell>
          <cell r="D10055" t="str">
            <v>South Carolina</v>
          </cell>
          <cell r="G10055">
            <v>3332000000</v>
          </cell>
        </row>
        <row r="10056">
          <cell r="A10056" t="str">
            <v>Q42020</v>
          </cell>
          <cell r="B10056" t="str">
            <v>QTAXCAT3</v>
          </cell>
          <cell r="C10056" t="str">
            <v>Total Taxes</v>
          </cell>
          <cell r="D10056" t="str">
            <v>South Dakota</v>
          </cell>
          <cell r="G10056">
            <v>583000000</v>
          </cell>
        </row>
        <row r="10057">
          <cell r="A10057" t="str">
            <v>Q42020</v>
          </cell>
          <cell r="B10057" t="str">
            <v>QTAXCAT3</v>
          </cell>
          <cell r="C10057" t="str">
            <v>Total Taxes</v>
          </cell>
          <cell r="D10057" t="str">
            <v>Tennessee</v>
          </cell>
          <cell r="G10057">
            <v>4221000000</v>
          </cell>
        </row>
        <row r="10058">
          <cell r="A10058" t="str">
            <v>Q42020</v>
          </cell>
          <cell r="B10058" t="str">
            <v>QTAXCAT3</v>
          </cell>
          <cell r="C10058" t="str">
            <v>Total Taxes</v>
          </cell>
          <cell r="D10058" t="str">
            <v>Texas</v>
          </cell>
          <cell r="G10058">
            <v>13463000000</v>
          </cell>
        </row>
        <row r="10059">
          <cell r="A10059" t="str">
            <v>Q42020</v>
          </cell>
          <cell r="B10059" t="str">
            <v>QTAXCAT3</v>
          </cell>
          <cell r="C10059" t="str">
            <v>Total Taxes</v>
          </cell>
          <cell r="D10059" t="str">
            <v>Utah</v>
          </cell>
          <cell r="G10059">
            <v>2623000000</v>
          </cell>
        </row>
        <row r="10060">
          <cell r="A10060" t="str">
            <v>Q42020</v>
          </cell>
          <cell r="B10060" t="str">
            <v>QTAXCAT3</v>
          </cell>
          <cell r="C10060" t="str">
            <v>Total Taxes</v>
          </cell>
          <cell r="D10060" t="str">
            <v>Vermont</v>
          </cell>
          <cell r="G10060">
            <v>718000000</v>
          </cell>
        </row>
        <row r="10061">
          <cell r="A10061" t="str">
            <v>Q42020</v>
          </cell>
          <cell r="B10061" t="str">
            <v>QTAXCAT3</v>
          </cell>
          <cell r="C10061" t="str">
            <v>Total Taxes</v>
          </cell>
          <cell r="D10061" t="str">
            <v>Virginia</v>
          </cell>
          <cell r="G10061">
            <v>7423000000</v>
          </cell>
        </row>
        <row r="10062">
          <cell r="A10062" t="str">
            <v>Q42020</v>
          </cell>
          <cell r="B10062" t="str">
            <v>QTAXCAT3</v>
          </cell>
          <cell r="C10062" t="str">
            <v>Total Taxes</v>
          </cell>
          <cell r="D10062" t="str">
            <v>Washington</v>
          </cell>
          <cell r="G10062">
            <v>7897000000</v>
          </cell>
        </row>
        <row r="10063">
          <cell r="A10063" t="str">
            <v>Q42020</v>
          </cell>
          <cell r="B10063" t="str">
            <v>QTAXCAT3</v>
          </cell>
          <cell r="C10063" t="str">
            <v>Total Taxes</v>
          </cell>
          <cell r="D10063" t="str">
            <v>West Virginia</v>
          </cell>
          <cell r="G10063">
            <v>1398000000</v>
          </cell>
        </row>
        <row r="10064">
          <cell r="A10064" t="str">
            <v>Q42020</v>
          </cell>
          <cell r="B10064" t="str">
            <v>QTAXCAT3</v>
          </cell>
          <cell r="C10064" t="str">
            <v>Total Taxes</v>
          </cell>
          <cell r="D10064" t="str">
            <v>Wisconsin</v>
          </cell>
          <cell r="G10064">
            <v>5625000000</v>
          </cell>
        </row>
        <row r="10065">
          <cell r="A10065" t="str">
            <v>Q42020</v>
          </cell>
          <cell r="B10065" t="str">
            <v>QTAXCAT3</v>
          </cell>
          <cell r="C10065" t="str">
            <v>Total Taxes</v>
          </cell>
          <cell r="D10065" t="str">
            <v>Wyoming</v>
          </cell>
          <cell r="G10065">
            <v>491000000</v>
          </cell>
        </row>
        <row r="10066">
          <cell r="A10066" t="str">
            <v>Q42020</v>
          </cell>
          <cell r="B10066" t="str">
            <v>QTAXCAT3</v>
          </cell>
          <cell r="C10066" t="str">
            <v>Total Taxes</v>
          </cell>
          <cell r="D10066" t="str">
            <v>District of Columbia</v>
          </cell>
          <cell r="G10066">
            <v>1310000000</v>
          </cell>
        </row>
        <row r="10067">
          <cell r="A10067" t="str">
            <v>Q42020</v>
          </cell>
          <cell r="B10067" t="str">
            <v>QTAXCAT1</v>
          </cell>
          <cell r="C10067" t="str">
            <v>Total Taxes</v>
          </cell>
          <cell r="D10067" t="str">
            <v>U.S. Total</v>
          </cell>
          <cell r="G10067">
            <v>538176000000</v>
          </cell>
        </row>
        <row r="10068">
          <cell r="A10068" t="str">
            <v>Q42020</v>
          </cell>
          <cell r="B10068" t="str">
            <v>QTAXCAT1</v>
          </cell>
          <cell r="C10068" t="str">
            <v>T40 Individual Income Taxes</v>
          </cell>
          <cell r="D10068" t="str">
            <v>U.S. Total</v>
          </cell>
          <cell r="G10068">
            <v>108142000000</v>
          </cell>
        </row>
        <row r="10069">
          <cell r="A10069" t="str">
            <v>Q42020</v>
          </cell>
          <cell r="B10069" t="str">
            <v>QTAXCAT1</v>
          </cell>
          <cell r="C10069" t="str">
            <v>T41 Corporation Net Income Taxes</v>
          </cell>
          <cell r="D10069" t="str">
            <v>U.S. Total</v>
          </cell>
          <cell r="G10069">
            <v>18763000000</v>
          </cell>
        </row>
        <row r="10070">
          <cell r="A10070" t="str">
            <v>Q42020</v>
          </cell>
          <cell r="B10070" t="str">
            <v>QTAXCAT1</v>
          </cell>
          <cell r="C10070" t="str">
            <v>T01 Property Taxes</v>
          </cell>
          <cell r="D10070" t="str">
            <v>U.S. Total</v>
          </cell>
          <cell r="G10070">
            <v>296692000000</v>
          </cell>
        </row>
        <row r="10071">
          <cell r="A10071" t="str">
            <v>Q42020</v>
          </cell>
          <cell r="B10071" t="str">
            <v>QTAXCAT1</v>
          </cell>
          <cell r="C10071" t="str">
            <v>T09 General Sales and Gross Receipts Taxes</v>
          </cell>
          <cell r="D10071" t="str">
            <v>U.S. Total</v>
          </cell>
          <cell r="G10071">
            <v>114579000000</v>
          </cell>
        </row>
        <row r="10072">
          <cell r="A10072" t="str">
            <v>Q42020</v>
          </cell>
          <cell r="B10072" t="str">
            <v>QTAXCAT1</v>
          </cell>
          <cell r="C10072" t="str">
            <v>Total Taxes, 4 Quarters Ending</v>
          </cell>
          <cell r="D10072" t="str">
            <v>U.S. Total</v>
          </cell>
          <cell r="G10072">
            <v>1657120000000</v>
          </cell>
        </row>
        <row r="10073">
          <cell r="A10073" t="str">
            <v>Q42020</v>
          </cell>
          <cell r="B10073" t="str">
            <v>QTAXCAT1</v>
          </cell>
          <cell r="C10073" t="str">
            <v>T40 Individual Income Taxes, 4 Quarters Ending</v>
          </cell>
          <cell r="D10073" t="str">
            <v>U.S. Total</v>
          </cell>
          <cell r="G10073">
            <v>465198000000</v>
          </cell>
        </row>
        <row r="10074">
          <cell r="A10074" t="str">
            <v>Q42020</v>
          </cell>
          <cell r="B10074" t="str">
            <v>QTAXCAT1</v>
          </cell>
          <cell r="C10074" t="str">
            <v>T41 Corporation Net Income Taxes, 4 Quarters Ending</v>
          </cell>
          <cell r="D10074" t="str">
            <v>U.S. Total</v>
          </cell>
          <cell r="G10074">
            <v>72354000000</v>
          </cell>
        </row>
        <row r="10075">
          <cell r="A10075" t="str">
            <v>Q42020</v>
          </cell>
          <cell r="B10075" t="str">
            <v>QTAXCAT1</v>
          </cell>
          <cell r="C10075" t="str">
            <v>T01 Property Taxes, 4 Quarters Ending</v>
          </cell>
          <cell r="D10075" t="str">
            <v>U.S. Total</v>
          </cell>
          <cell r="G10075">
            <v>682713000000</v>
          </cell>
        </row>
        <row r="10076">
          <cell r="A10076" t="str">
            <v>Q42020</v>
          </cell>
          <cell r="B10076" t="str">
            <v>QTAXCAT1</v>
          </cell>
          <cell r="C10076" t="str">
            <v>T09 General Sales and Gross Receipts Taxes, 4 Quarters Ending</v>
          </cell>
          <cell r="D10076" t="str">
            <v>U.S. Total</v>
          </cell>
          <cell r="G10076">
            <v>436855000000</v>
          </cell>
        </row>
        <row r="10077">
          <cell r="A10077" t="str">
            <v>Q42020</v>
          </cell>
          <cell r="B10077" t="str">
            <v>QTAXCAT1</v>
          </cell>
          <cell r="C10077" t="str">
            <v>T01 Property Taxes</v>
          </cell>
          <cell r="D10077" t="str">
            <v>U.S. Total</v>
          </cell>
          <cell r="G10077">
            <v>189059000000</v>
          </cell>
        </row>
        <row r="10078">
          <cell r="A10078" t="str">
            <v>Q42020</v>
          </cell>
          <cell r="B10078" t="str">
            <v>QTAXCAT1</v>
          </cell>
          <cell r="C10078" t="str">
            <v>T09 General Sales and Gross Receipts Taxes</v>
          </cell>
          <cell r="D10078" t="str">
            <v>U.S. Total</v>
          </cell>
          <cell r="G10078">
            <v>116981000000</v>
          </cell>
        </row>
        <row r="10079">
          <cell r="A10079" t="str">
            <v>Q42020</v>
          </cell>
          <cell r="B10079" t="str">
            <v>QTAXCAT1</v>
          </cell>
          <cell r="C10079" t="str">
            <v>T40 Individual Income Taxes</v>
          </cell>
          <cell r="D10079" t="str">
            <v>U.S. Total</v>
          </cell>
          <cell r="G10079">
            <v>125035000000</v>
          </cell>
        </row>
        <row r="10080">
          <cell r="A10080" t="str">
            <v>Q42020</v>
          </cell>
          <cell r="B10080" t="str">
            <v>QTAXCAT1</v>
          </cell>
          <cell r="C10080" t="str">
            <v>T41 Corporation Net Income Taxes</v>
          </cell>
          <cell r="D10080" t="str">
            <v>U.S. Total</v>
          </cell>
          <cell r="G10080">
            <v>23645000000</v>
          </cell>
        </row>
        <row r="10081">
          <cell r="A10081" t="str">
            <v>Q42020</v>
          </cell>
          <cell r="B10081" t="str">
            <v>QTAXCAT1</v>
          </cell>
          <cell r="C10081" t="str">
            <v>Total Taxes</v>
          </cell>
          <cell r="D10081" t="str">
            <v>U.S. Total</v>
          </cell>
          <cell r="G10081">
            <v>454720000000</v>
          </cell>
        </row>
        <row r="10082">
          <cell r="A10082" t="str">
            <v>Q42020</v>
          </cell>
          <cell r="B10082" t="str">
            <v>QTAXCAT1</v>
          </cell>
          <cell r="C10082" t="str">
            <v>T40 Individual Income Taxes, 4 Quarters Ending</v>
          </cell>
          <cell r="D10082" t="str">
            <v>U.S. Total</v>
          </cell>
          <cell r="G10082">
            <v>479052000000</v>
          </cell>
        </row>
        <row r="10083">
          <cell r="A10083" t="str">
            <v>Q42020</v>
          </cell>
          <cell r="B10083" t="str">
            <v>QTAXCAT1</v>
          </cell>
          <cell r="C10083" t="str">
            <v>T41 Corporation Net Income Taxes, 4 Quarters Ending</v>
          </cell>
          <cell r="D10083" t="str">
            <v>U.S. Total</v>
          </cell>
          <cell r="G10083">
            <v>79817000000</v>
          </cell>
        </row>
        <row r="10084">
          <cell r="A10084" t="str">
            <v>Q42020</v>
          </cell>
          <cell r="B10084" t="str">
            <v>QTAXCAT1</v>
          </cell>
          <cell r="C10084" t="str">
            <v>T01 Property Taxes, 4 Quarters Ending</v>
          </cell>
          <cell r="D10084" t="str">
            <v>U.S. Total</v>
          </cell>
          <cell r="G10084">
            <v>660457000000</v>
          </cell>
        </row>
        <row r="10085">
          <cell r="A10085" t="str">
            <v>Q42020</v>
          </cell>
          <cell r="B10085" t="str">
            <v>QTAXCAT1</v>
          </cell>
          <cell r="C10085" t="str">
            <v>T09 General Sales and Gross Receipts Taxes, 4 Quarters Ending</v>
          </cell>
          <cell r="D10085" t="str">
            <v>U.S. Total</v>
          </cell>
          <cell r="G10085">
            <v>438606000000</v>
          </cell>
        </row>
        <row r="10086">
          <cell r="A10086" t="str">
            <v>Q42020</v>
          </cell>
          <cell r="B10086" t="str">
            <v>QTAXCAT1</v>
          </cell>
          <cell r="C10086" t="str">
            <v>Total Taxes, 4 Quarters Ending</v>
          </cell>
          <cell r="D10086" t="str">
            <v>U.S. Total</v>
          </cell>
          <cell r="G10086">
            <v>1657932000000</v>
          </cell>
        </row>
        <row r="10087">
          <cell r="A10087" t="str">
            <v>Q42020</v>
          </cell>
          <cell r="B10087" t="str">
            <v>QTAXCAT2</v>
          </cell>
          <cell r="C10087" t="str">
            <v>Total Taxes</v>
          </cell>
          <cell r="D10087" t="str">
            <v>U.S. Total</v>
          </cell>
          <cell r="G10087">
            <v>274086000000</v>
          </cell>
        </row>
        <row r="10088">
          <cell r="A10088" t="str">
            <v>Q42020</v>
          </cell>
          <cell r="B10088" t="str">
            <v>QTAXCAT2</v>
          </cell>
          <cell r="C10088" t="str">
            <v>T40 Individual Income Taxes</v>
          </cell>
          <cell r="D10088" t="str">
            <v>U.S. Total</v>
          </cell>
          <cell r="G10088">
            <v>98562000000</v>
          </cell>
        </row>
        <row r="10089">
          <cell r="A10089" t="str">
            <v>Q42020</v>
          </cell>
          <cell r="B10089" t="str">
            <v>QTAXCAT2</v>
          </cell>
          <cell r="C10089" t="str">
            <v>T41 Corporation Net Income Taxes</v>
          </cell>
          <cell r="D10089" t="str">
            <v>U.S. Total</v>
          </cell>
          <cell r="G10089">
            <v>16972000000</v>
          </cell>
        </row>
        <row r="10090">
          <cell r="A10090" t="str">
            <v>Q42020</v>
          </cell>
          <cell r="B10090" t="str">
            <v>QTAXCAT2</v>
          </cell>
          <cell r="C10090" t="str">
            <v>T01 Property Taxes</v>
          </cell>
          <cell r="D10090" t="str">
            <v>U.S. Total</v>
          </cell>
          <cell r="G10090">
            <v>5590000000</v>
          </cell>
        </row>
        <row r="10091">
          <cell r="A10091" t="str">
            <v>Q42020</v>
          </cell>
          <cell r="B10091" t="str">
            <v>QTAXCAT2</v>
          </cell>
          <cell r="C10091" t="str">
            <v>T09 General Sales and Gross Receipts Taxes</v>
          </cell>
          <cell r="D10091" t="str">
            <v>U.S. Total</v>
          </cell>
          <cell r="G10091">
            <v>88643000000</v>
          </cell>
        </row>
        <row r="10092">
          <cell r="A10092" t="str">
            <v>Q42020</v>
          </cell>
          <cell r="B10092" t="str">
            <v>QTAXCAT2</v>
          </cell>
          <cell r="C10092" t="str">
            <v>T13 Motor Fuels Sales Tax</v>
          </cell>
          <cell r="D10092" t="str">
            <v>U.S. Total</v>
          </cell>
          <cell r="G10092">
            <v>12902000000</v>
          </cell>
        </row>
        <row r="10093">
          <cell r="A10093" t="str">
            <v>Q42020</v>
          </cell>
          <cell r="B10093" t="str">
            <v>QTAXCAT2</v>
          </cell>
          <cell r="C10093" t="str">
            <v>T16 Tobacco Products Sales Tax</v>
          </cell>
          <cell r="D10093" t="str">
            <v>U.S. Total</v>
          </cell>
          <cell r="G10093">
            <v>4895000000</v>
          </cell>
        </row>
        <row r="10094">
          <cell r="A10094" t="str">
            <v>Q42020</v>
          </cell>
          <cell r="B10094" t="str">
            <v>QTAXCAT2</v>
          </cell>
          <cell r="C10094" t="str">
            <v>T10 Alcoholic Beverages Sales Tax</v>
          </cell>
          <cell r="D10094" t="str">
            <v>U.S. Total</v>
          </cell>
          <cell r="G10094">
            <v>1820000000</v>
          </cell>
        </row>
        <row r="10095">
          <cell r="A10095" t="str">
            <v>Q42020</v>
          </cell>
          <cell r="B10095" t="str">
            <v>QTAXCAT2</v>
          </cell>
          <cell r="C10095" t="str">
            <v>T24T25 Motor Vehicles License and Motor Vehicle Operators License</v>
          </cell>
          <cell r="D10095" t="str">
            <v>U.S. Total</v>
          </cell>
          <cell r="G10095">
            <v>8207000000</v>
          </cell>
        </row>
        <row r="10096">
          <cell r="A10096" t="str">
            <v>Q42020</v>
          </cell>
          <cell r="B10096" t="str">
            <v>QTAXCAT2</v>
          </cell>
          <cell r="C10096" t="str">
            <v>All Other Taxes</v>
          </cell>
          <cell r="D10096" t="str">
            <v>U.S. Total</v>
          </cell>
          <cell r="G10096">
            <v>36494000000</v>
          </cell>
        </row>
        <row r="10097">
          <cell r="A10097" t="str">
            <v>Q42020</v>
          </cell>
          <cell r="B10097" t="str">
            <v>QTAXCAT2</v>
          </cell>
          <cell r="C10097" t="str">
            <v>Total Taxes, 4 Quarters Ending</v>
          </cell>
          <cell r="D10097" t="str">
            <v>U.S. Total</v>
          </cell>
          <cell r="G10097">
            <v>1101595000000</v>
          </cell>
        </row>
        <row r="10098">
          <cell r="A10098" t="str">
            <v>Q42020</v>
          </cell>
          <cell r="B10098" t="str">
            <v>QTAXCAT2</v>
          </cell>
          <cell r="C10098" t="str">
            <v>T40 Individual Income Taxes, 4 Quarters Ending</v>
          </cell>
          <cell r="D10098" t="str">
            <v>U.S. Total</v>
          </cell>
          <cell r="G10098">
            <v>425052000000</v>
          </cell>
        </row>
        <row r="10099">
          <cell r="A10099" t="str">
            <v>Q42020</v>
          </cell>
          <cell r="B10099" t="str">
            <v>QTAXCAT2</v>
          </cell>
          <cell r="C10099" t="str">
            <v>T41 Corporation Net Income Taxes, 4 Quarters Ending</v>
          </cell>
          <cell r="D10099" t="str">
            <v>U.S. Total</v>
          </cell>
          <cell r="G10099">
            <v>63043000000</v>
          </cell>
        </row>
        <row r="10100">
          <cell r="A10100" t="str">
            <v>Q42020</v>
          </cell>
          <cell r="B10100" t="str">
            <v>QTAXCAT2</v>
          </cell>
          <cell r="C10100" t="str">
            <v>T01 Property Taxes, 4 Quarters Ending</v>
          </cell>
          <cell r="D10100" t="str">
            <v>U.S. Total</v>
          </cell>
          <cell r="G10100">
            <v>19370000000</v>
          </cell>
        </row>
        <row r="10101">
          <cell r="A10101" t="str">
            <v>Q42020</v>
          </cell>
          <cell r="B10101" t="str">
            <v>QTAXCAT2</v>
          </cell>
          <cell r="C10101" t="str">
            <v>T09 General Sales and Gross Receipts Taxes, 4 Quarters Ending</v>
          </cell>
          <cell r="D10101" t="str">
            <v>U.S. Total</v>
          </cell>
          <cell r="G10101">
            <v>340590000000</v>
          </cell>
        </row>
        <row r="10102">
          <cell r="A10102" t="str">
            <v>Q42020</v>
          </cell>
          <cell r="B10102" t="str">
            <v>QTAXCAT2</v>
          </cell>
          <cell r="C10102" t="str">
            <v>T13 Motor Fuels Sales Tax, 4 Quarters Ending</v>
          </cell>
          <cell r="D10102" t="str">
            <v>U.S. Total</v>
          </cell>
          <cell r="G10102">
            <v>50214000000</v>
          </cell>
        </row>
        <row r="10103">
          <cell r="A10103" t="str">
            <v>Q42020</v>
          </cell>
          <cell r="B10103" t="str">
            <v>QTAXCAT2</v>
          </cell>
          <cell r="C10103" t="str">
            <v>T16 Tobacco Products Sales Tax, 4 Quarters Ending</v>
          </cell>
          <cell r="D10103" t="str">
            <v>U.S. Total</v>
          </cell>
          <cell r="G10103">
            <v>19026000000</v>
          </cell>
        </row>
        <row r="10104">
          <cell r="A10104" t="str">
            <v>Q42020</v>
          </cell>
          <cell r="B10104" t="str">
            <v>QTAXCAT2</v>
          </cell>
          <cell r="C10104" t="str">
            <v>T10 Alcoholic Beverages Sales Tax, 4 Quarters Ending</v>
          </cell>
          <cell r="D10104" t="str">
            <v>U.S. Total</v>
          </cell>
          <cell r="G10104">
            <v>6908000000</v>
          </cell>
        </row>
        <row r="10105">
          <cell r="A10105" t="str">
            <v>Q42020</v>
          </cell>
          <cell r="B10105" t="str">
            <v>QTAXCAT2</v>
          </cell>
          <cell r="C10105" t="str">
            <v>T24T25 Motor Vehicles License and Motor Vehicle Operators License, 4 Quarters Ending</v>
          </cell>
          <cell r="D10105" t="str">
            <v>U.S. Total</v>
          </cell>
          <cell r="G10105">
            <v>32226000000</v>
          </cell>
        </row>
        <row r="10106">
          <cell r="A10106" t="str">
            <v>Q42020</v>
          </cell>
          <cell r="B10106" t="str">
            <v>QTAXCAT2</v>
          </cell>
          <cell r="C10106" t="str">
            <v>All Other Taxes, 4 Quarters Ending</v>
          </cell>
          <cell r="D10106" t="str">
            <v>U.S. Total</v>
          </cell>
          <cell r="G10106">
            <v>145162000000</v>
          </cell>
        </row>
        <row r="10107">
          <cell r="A10107" t="str">
            <v>Q12021</v>
          </cell>
          <cell r="B10107" t="str">
            <v>QTAXCAT1</v>
          </cell>
          <cell r="C10107" t="str">
            <v>Total Taxes</v>
          </cell>
          <cell r="D10107" t="str">
            <v>U.S. Total</v>
          </cell>
          <cell r="G10107">
            <v>427240000000</v>
          </cell>
        </row>
        <row r="10108">
          <cell r="A10108" t="str">
            <v>Q12021</v>
          </cell>
          <cell r="B10108" t="str">
            <v>QTAXCAT1</v>
          </cell>
          <cell r="C10108" t="str">
            <v>T40 Individual Income Taxes</v>
          </cell>
          <cell r="D10108" t="str">
            <v>U.S. Total</v>
          </cell>
          <cell r="G10108">
            <v>131993000000</v>
          </cell>
        </row>
        <row r="10109">
          <cell r="A10109" t="str">
            <v>Q12021</v>
          </cell>
          <cell r="B10109" t="str">
            <v>QTAXCAT1</v>
          </cell>
          <cell r="C10109" t="str">
            <v>T41 Corporation Net Income Taxes</v>
          </cell>
          <cell r="D10109" t="str">
            <v>U.S. Total</v>
          </cell>
          <cell r="G10109">
            <v>16338000000</v>
          </cell>
        </row>
        <row r="10110">
          <cell r="A10110" t="str">
            <v>Q12021</v>
          </cell>
          <cell r="B10110" t="str">
            <v>QTAXCAT1</v>
          </cell>
          <cell r="C10110" t="str">
            <v>T01 Property Taxes</v>
          </cell>
          <cell r="D10110" t="str">
            <v>U.S. Total</v>
          </cell>
          <cell r="G10110">
            <v>167896000000</v>
          </cell>
        </row>
        <row r="10111">
          <cell r="A10111" t="str">
            <v>Q12021</v>
          </cell>
          <cell r="B10111" t="str">
            <v>QTAXCAT1</v>
          </cell>
          <cell r="C10111" t="str">
            <v>T09 General Sales and Gross Receipts Taxes</v>
          </cell>
          <cell r="D10111" t="str">
            <v>U.S. Total</v>
          </cell>
          <cell r="G10111">
            <v>111013000000</v>
          </cell>
        </row>
        <row r="10112">
          <cell r="A10112" t="str">
            <v>Q12021</v>
          </cell>
          <cell r="B10112" t="str">
            <v>QTAXCAT1</v>
          </cell>
          <cell r="C10112" t="str">
            <v>Total Taxes, 4 Quarters Ending</v>
          </cell>
          <cell r="D10112" t="str">
            <v>U.S. Total</v>
          </cell>
          <cell r="G10112">
            <v>1699814000000</v>
          </cell>
        </row>
        <row r="10113">
          <cell r="A10113" t="str">
            <v>Q12021</v>
          </cell>
          <cell r="B10113" t="str">
            <v>QTAXCAT1</v>
          </cell>
          <cell r="C10113" t="str">
            <v>T40 Individual Income Taxes, 4 Quarters Ending</v>
          </cell>
          <cell r="D10113" t="str">
            <v>U.S. Total</v>
          </cell>
          <cell r="G10113">
            <v>485593000000</v>
          </cell>
        </row>
        <row r="10114">
          <cell r="A10114" t="str">
            <v>Q12021</v>
          </cell>
          <cell r="B10114" t="str">
            <v>QTAXCAT1</v>
          </cell>
          <cell r="C10114" t="str">
            <v>T41 Corporation Net Income Taxes, 4 Quarters Ending</v>
          </cell>
          <cell r="D10114" t="str">
            <v>U.S. Total</v>
          </cell>
          <cell r="G10114">
            <v>76043000000</v>
          </cell>
        </row>
        <row r="10115">
          <cell r="A10115" t="str">
            <v>Q12021</v>
          </cell>
          <cell r="B10115" t="str">
            <v>QTAXCAT1</v>
          </cell>
          <cell r="C10115" t="str">
            <v>T01 Property Taxes, 4 Quarters Ending</v>
          </cell>
          <cell r="D10115" t="str">
            <v>U.S. Total</v>
          </cell>
          <cell r="G10115">
            <v>697705000000</v>
          </cell>
        </row>
        <row r="10116">
          <cell r="A10116" t="str">
            <v>Q12021</v>
          </cell>
          <cell r="B10116" t="str">
            <v>QTAXCAT1</v>
          </cell>
          <cell r="C10116" t="str">
            <v>T09 General Sales and Gross Receipts Taxes, 4 Quarters Ending</v>
          </cell>
          <cell r="D10116" t="str">
            <v>U.S. Total</v>
          </cell>
          <cell r="G10116">
            <v>440473000000</v>
          </cell>
        </row>
        <row r="10117">
          <cell r="A10117" t="str">
            <v>Q12021</v>
          </cell>
          <cell r="B10117" t="str">
            <v>QTAXCAT1</v>
          </cell>
          <cell r="C10117" t="str">
            <v>T01 Property Taxes</v>
          </cell>
          <cell r="D10117" t="str">
            <v>U.S. Total</v>
          </cell>
          <cell r="G10117">
            <v>170942000000</v>
          </cell>
        </row>
        <row r="10118">
          <cell r="A10118" t="str">
            <v>Q12021</v>
          </cell>
          <cell r="B10118" t="str">
            <v>QTAXCAT1</v>
          </cell>
          <cell r="C10118" t="str">
            <v>T09 General Sales and Gross Receipts Taxes</v>
          </cell>
          <cell r="D10118" t="str">
            <v>U.S. Total</v>
          </cell>
          <cell r="G10118">
            <v>117411000000</v>
          </cell>
        </row>
        <row r="10119">
          <cell r="A10119" t="str">
            <v>Q12021</v>
          </cell>
          <cell r="B10119" t="str">
            <v>QTAXCAT1</v>
          </cell>
          <cell r="C10119" t="str">
            <v>T40 Individual Income Taxes</v>
          </cell>
          <cell r="D10119" t="str">
            <v>U.S. Total</v>
          </cell>
          <cell r="G10119">
            <v>135726000000</v>
          </cell>
        </row>
        <row r="10120">
          <cell r="A10120" t="str">
            <v>Q12021</v>
          </cell>
          <cell r="B10120" t="str">
            <v>QTAXCAT1</v>
          </cell>
          <cell r="C10120" t="str">
            <v>T41 Corporation Net Income Taxes</v>
          </cell>
          <cell r="D10120" t="str">
            <v>U.S. Total</v>
          </cell>
          <cell r="G10120">
            <v>23244000000</v>
          </cell>
        </row>
        <row r="10121">
          <cell r="A10121" t="str">
            <v>Q12021</v>
          </cell>
          <cell r="B10121" t="str">
            <v>QTAXCAT1</v>
          </cell>
          <cell r="C10121" t="str">
            <v>Total Taxes</v>
          </cell>
          <cell r="D10121" t="str">
            <v>U.S. Total</v>
          </cell>
          <cell r="G10121">
            <v>447323000000</v>
          </cell>
        </row>
        <row r="10122">
          <cell r="A10122" t="str">
            <v>Q12021</v>
          </cell>
          <cell r="B10122" t="str">
            <v>QTAXCAT1</v>
          </cell>
          <cell r="C10122" t="str">
            <v>T40 Individual Income Taxes, 4 Quarters Ending</v>
          </cell>
          <cell r="D10122" t="str">
            <v>U.S. Total</v>
          </cell>
          <cell r="G10122">
            <v>500654000000</v>
          </cell>
        </row>
        <row r="10123">
          <cell r="A10123" t="str">
            <v>Q12021</v>
          </cell>
          <cell r="B10123" t="str">
            <v>QTAXCAT1</v>
          </cell>
          <cell r="C10123" t="str">
            <v>T41 Corporation Net Income Taxes, 4 Quarters Ending</v>
          </cell>
          <cell r="D10123" t="str">
            <v>U.S. Total</v>
          </cell>
          <cell r="G10123">
            <v>85108000000</v>
          </cell>
        </row>
        <row r="10124">
          <cell r="A10124" t="str">
            <v>Q12021</v>
          </cell>
          <cell r="B10124" t="str">
            <v>QTAXCAT1</v>
          </cell>
          <cell r="C10124" t="str">
            <v>T01 Property Taxes, 4 Quarters Ending</v>
          </cell>
          <cell r="D10124" t="str">
            <v>U.S. Total</v>
          </cell>
          <cell r="G10124">
            <v>675405000000</v>
          </cell>
        </row>
        <row r="10125">
          <cell r="A10125" t="str">
            <v>Q12021</v>
          </cell>
          <cell r="B10125" t="str">
            <v>QTAXCAT1</v>
          </cell>
          <cell r="C10125" t="str">
            <v>T09 General Sales and Gross Receipts Taxes, 4 Quarters Ending</v>
          </cell>
          <cell r="D10125" t="str">
            <v>U.S. Total</v>
          </cell>
          <cell r="G10125">
            <v>443255000000</v>
          </cell>
        </row>
        <row r="10126">
          <cell r="A10126" t="str">
            <v>Q12021</v>
          </cell>
          <cell r="B10126" t="str">
            <v>QTAXCAT1</v>
          </cell>
          <cell r="C10126" t="str">
            <v>Total Taxes, 4 Quarters Ending</v>
          </cell>
          <cell r="D10126" t="str">
            <v>U.S. Total</v>
          </cell>
          <cell r="G10126">
            <v>1704422000000</v>
          </cell>
        </row>
        <row r="10127">
          <cell r="A10127" t="str">
            <v>Q12021</v>
          </cell>
          <cell r="B10127" t="str">
            <v>QTAXCAT2</v>
          </cell>
          <cell r="C10127" t="str">
            <v>Total Taxes</v>
          </cell>
          <cell r="D10127" t="str">
            <v>U.S. Total</v>
          </cell>
          <cell r="G10127">
            <v>294990000000</v>
          </cell>
        </row>
        <row r="10128">
          <cell r="A10128" t="str">
            <v>Q12021</v>
          </cell>
          <cell r="B10128" t="str">
            <v>QTAXCAT2</v>
          </cell>
          <cell r="C10128" t="str">
            <v>T40 Individual Income Taxes</v>
          </cell>
          <cell r="D10128" t="str">
            <v>U.S. Total</v>
          </cell>
          <cell r="G10128">
            <v>120661000000</v>
          </cell>
        </row>
        <row r="10129">
          <cell r="A10129" t="str">
            <v>Q12021</v>
          </cell>
          <cell r="B10129" t="str">
            <v>QTAXCAT2</v>
          </cell>
          <cell r="C10129" t="str">
            <v>T41 Corporation Net Income Taxes</v>
          </cell>
          <cell r="D10129" t="str">
            <v>U.S. Total</v>
          </cell>
          <cell r="G10129">
            <v>13600000000</v>
          </cell>
        </row>
        <row r="10130">
          <cell r="A10130" t="str">
            <v>Q12021</v>
          </cell>
          <cell r="B10130" t="str">
            <v>QTAXCAT2</v>
          </cell>
          <cell r="C10130" t="str">
            <v>T01 Property Taxes</v>
          </cell>
          <cell r="D10130" t="str">
            <v>U.S. Total</v>
          </cell>
          <cell r="G10130">
            <v>5020000000</v>
          </cell>
        </row>
        <row r="10131">
          <cell r="A10131" t="str">
            <v>Q12021</v>
          </cell>
          <cell r="B10131" t="str">
            <v>QTAXCAT2</v>
          </cell>
          <cell r="C10131" t="str">
            <v>T09 General Sales and Gross Receipts Taxes</v>
          </cell>
          <cell r="D10131" t="str">
            <v>U.S. Total</v>
          </cell>
          <cell r="G10131">
            <v>86634000000</v>
          </cell>
        </row>
        <row r="10132">
          <cell r="A10132" t="str">
            <v>Q12021</v>
          </cell>
          <cell r="B10132" t="str">
            <v>QTAXCAT2</v>
          </cell>
          <cell r="C10132" t="str">
            <v>T13 Motor Fuels Sales Tax</v>
          </cell>
          <cell r="D10132" t="str">
            <v>U.S. Total</v>
          </cell>
          <cell r="G10132">
            <v>12263000000</v>
          </cell>
        </row>
        <row r="10133">
          <cell r="A10133" t="str">
            <v>Q12021</v>
          </cell>
          <cell r="B10133" t="str">
            <v>QTAXCAT2</v>
          </cell>
          <cell r="C10133" t="str">
            <v>T16 Tobacco Products Sales Tax</v>
          </cell>
          <cell r="D10133" t="str">
            <v>U.S. Total</v>
          </cell>
          <cell r="G10133">
            <v>4224000000</v>
          </cell>
        </row>
        <row r="10134">
          <cell r="A10134" t="str">
            <v>Q12021</v>
          </cell>
          <cell r="B10134" t="str">
            <v>QTAXCAT2</v>
          </cell>
          <cell r="C10134" t="str">
            <v>T10 Alcoholic Beverages Sales Tax</v>
          </cell>
          <cell r="D10134" t="str">
            <v>U.S. Total</v>
          </cell>
          <cell r="G10134">
            <v>1746000000</v>
          </cell>
        </row>
        <row r="10135">
          <cell r="A10135" t="str">
            <v>Q12021</v>
          </cell>
          <cell r="B10135" t="str">
            <v>QTAXCAT2</v>
          </cell>
          <cell r="C10135" t="str">
            <v>T24T25 Motor Vehicles License and Motor Vehicle Operators License</v>
          </cell>
          <cell r="D10135" t="str">
            <v>U.S. Total</v>
          </cell>
          <cell r="G10135">
            <v>8384000000</v>
          </cell>
        </row>
        <row r="10136">
          <cell r="A10136" t="str">
            <v>Q12021</v>
          </cell>
          <cell r="B10136" t="str">
            <v>QTAXCAT2</v>
          </cell>
          <cell r="C10136" t="str">
            <v>All Other Taxes</v>
          </cell>
          <cell r="D10136" t="str">
            <v>U.S. Total</v>
          </cell>
          <cell r="G10136">
            <v>42459000000</v>
          </cell>
        </row>
        <row r="10137">
          <cell r="A10137" t="str">
            <v>Q12021</v>
          </cell>
          <cell r="B10137" t="str">
            <v>QTAXCAT2</v>
          </cell>
          <cell r="C10137" t="str">
            <v>Total Taxes, 4 Quarters Ending</v>
          </cell>
          <cell r="D10137" t="str">
            <v>U.S. Total</v>
          </cell>
          <cell r="G10137">
            <v>1128259000000</v>
          </cell>
        </row>
        <row r="10138">
          <cell r="A10138" t="str">
            <v>Q12021</v>
          </cell>
          <cell r="B10138" t="str">
            <v>QTAXCAT2</v>
          </cell>
          <cell r="C10138" t="str">
            <v>T40 Individual Income Taxes, 4 Quarters Ending</v>
          </cell>
          <cell r="D10138" t="str">
            <v>U.S. Total</v>
          </cell>
          <cell r="G10138">
            <v>444540000000</v>
          </cell>
        </row>
        <row r="10139">
          <cell r="A10139" t="str">
            <v>Q12021</v>
          </cell>
          <cell r="B10139" t="str">
            <v>QTAXCAT2</v>
          </cell>
          <cell r="C10139" t="str">
            <v>T41 Corporation Net Income Taxes, 4 Quarters Ending</v>
          </cell>
          <cell r="D10139" t="str">
            <v>U.S. Total</v>
          </cell>
          <cell r="G10139">
            <v>66533000000</v>
          </cell>
        </row>
        <row r="10140">
          <cell r="A10140" t="str">
            <v>Q12021</v>
          </cell>
          <cell r="B10140" t="str">
            <v>QTAXCAT2</v>
          </cell>
          <cell r="C10140" t="str">
            <v>T01 Property Taxes, 4 Quarters Ending</v>
          </cell>
          <cell r="D10140" t="str">
            <v>U.S. Total</v>
          </cell>
          <cell r="G10140">
            <v>19606000000</v>
          </cell>
        </row>
        <row r="10141">
          <cell r="A10141" t="str">
            <v>Q12021</v>
          </cell>
          <cell r="B10141" t="str">
            <v>QTAXCAT2</v>
          </cell>
          <cell r="C10141" t="str">
            <v>T09 General Sales and Gross Receipts Taxes, 4 Quarters Ending</v>
          </cell>
          <cell r="D10141" t="str">
            <v>U.S. Total</v>
          </cell>
          <cell r="G10141">
            <v>343435000000</v>
          </cell>
        </row>
        <row r="10142">
          <cell r="A10142" t="str">
            <v>Q12021</v>
          </cell>
          <cell r="B10142" t="str">
            <v>QTAXCAT2</v>
          </cell>
          <cell r="C10142" t="str">
            <v>T13 Motor Fuels Sales Tax, 4 Quarters Ending</v>
          </cell>
          <cell r="D10142" t="str">
            <v>U.S. Total</v>
          </cell>
          <cell r="G10142">
            <v>49553000000</v>
          </cell>
        </row>
        <row r="10143">
          <cell r="A10143" t="str">
            <v>Q12021</v>
          </cell>
          <cell r="B10143" t="str">
            <v>QTAXCAT2</v>
          </cell>
          <cell r="C10143" t="str">
            <v>T16 Tobacco Products Sales Tax, 4 Quarters Ending</v>
          </cell>
          <cell r="D10143" t="str">
            <v>U.S. Total</v>
          </cell>
          <cell r="G10143">
            <v>18918000000</v>
          </cell>
        </row>
        <row r="10144">
          <cell r="A10144" t="str">
            <v>Q12021</v>
          </cell>
          <cell r="B10144" t="str">
            <v>QTAXCAT2</v>
          </cell>
          <cell r="C10144" t="str">
            <v>T10 Alcoholic Beverages Sales Tax, 4 Quarters Ending</v>
          </cell>
          <cell r="D10144" t="str">
            <v>U.S. Total</v>
          </cell>
          <cell r="G10144">
            <v>6932000000</v>
          </cell>
        </row>
        <row r="10145">
          <cell r="A10145" t="str">
            <v>Q12021</v>
          </cell>
          <cell r="B10145" t="str">
            <v>QTAXCAT2</v>
          </cell>
          <cell r="C10145" t="str">
            <v>T24T25 Motor Vehicles License and Motor Vehicle Operators License, 4 Quarters Ending</v>
          </cell>
          <cell r="D10145" t="str">
            <v>U.S. Total</v>
          </cell>
          <cell r="G10145">
            <v>32304000000</v>
          </cell>
        </row>
        <row r="10146">
          <cell r="A10146" t="str">
            <v>Q12021</v>
          </cell>
          <cell r="B10146" t="str">
            <v>QTAXCAT2</v>
          </cell>
          <cell r="C10146" t="str">
            <v>All Other Taxes, 4 Quarters Ending</v>
          </cell>
          <cell r="D10146" t="str">
            <v>U.S. Total</v>
          </cell>
          <cell r="G10146">
            <v>146437000000</v>
          </cell>
        </row>
        <row r="10147">
          <cell r="A10147" t="str">
            <v>Q12021</v>
          </cell>
          <cell r="B10147" t="str">
            <v>QTAXCAT3</v>
          </cell>
          <cell r="C10147" t="str">
            <v>T01 Property Taxes</v>
          </cell>
          <cell r="D10147" t="str">
            <v>U.S. Total</v>
          </cell>
          <cell r="G10147">
            <v>5020000000</v>
          </cell>
        </row>
        <row r="10148">
          <cell r="A10148" t="str">
            <v>Q12021</v>
          </cell>
          <cell r="B10148" t="str">
            <v>QTAXCAT3</v>
          </cell>
          <cell r="C10148" t="str">
            <v>T01 Property Taxes</v>
          </cell>
          <cell r="D10148" t="str">
            <v>Alabama</v>
          </cell>
          <cell r="G10148">
            <v>215000000</v>
          </cell>
        </row>
        <row r="10149">
          <cell r="A10149" t="str">
            <v>Q12021</v>
          </cell>
          <cell r="B10149" t="str">
            <v>QTAXCAT3</v>
          </cell>
          <cell r="C10149" t="str">
            <v>T01 Property Taxes</v>
          </cell>
          <cell r="D10149" t="str">
            <v>Alaska</v>
          </cell>
          <cell r="G10149">
            <v>0</v>
          </cell>
        </row>
        <row r="10150">
          <cell r="A10150" t="str">
            <v>Q12021</v>
          </cell>
          <cell r="B10150" t="str">
            <v>QTAXCAT3</v>
          </cell>
          <cell r="C10150" t="str">
            <v>T01 Property Taxes</v>
          </cell>
          <cell r="D10150" t="str">
            <v>Arizona</v>
          </cell>
          <cell r="G10150">
            <v>257000000</v>
          </cell>
        </row>
        <row r="10151">
          <cell r="A10151" t="str">
            <v>Q12021</v>
          </cell>
          <cell r="B10151" t="str">
            <v>QTAXCAT3</v>
          </cell>
          <cell r="C10151" t="str">
            <v>T01 Property Taxes</v>
          </cell>
          <cell r="D10151" t="str">
            <v>Arkansas</v>
          </cell>
          <cell r="G10151">
            <v>138000000</v>
          </cell>
        </row>
        <row r="10152">
          <cell r="A10152" t="str">
            <v>Q12021</v>
          </cell>
          <cell r="B10152" t="str">
            <v>QTAXCAT3</v>
          </cell>
          <cell r="C10152" t="str">
            <v>T01 Property Taxes</v>
          </cell>
          <cell r="D10152" t="str">
            <v>California</v>
          </cell>
          <cell r="G10152">
            <v>766000000</v>
          </cell>
        </row>
        <row r="10153">
          <cell r="A10153" t="str">
            <v>Q12021</v>
          </cell>
          <cell r="B10153" t="str">
            <v>QTAXCAT3</v>
          </cell>
          <cell r="C10153" t="str">
            <v>T01 Property Taxes</v>
          </cell>
          <cell r="D10153" t="str">
            <v>Florida</v>
          </cell>
          <cell r="G10153">
            <v>0</v>
          </cell>
        </row>
        <row r="10154">
          <cell r="A10154" t="str">
            <v>Q12021</v>
          </cell>
          <cell r="B10154" t="str">
            <v>QTAXCAT3</v>
          </cell>
          <cell r="C10154" t="str">
            <v>T01 Property Taxes</v>
          </cell>
          <cell r="D10154" t="str">
            <v>Georgia</v>
          </cell>
          <cell r="G10154">
            <v>174000000</v>
          </cell>
        </row>
        <row r="10155">
          <cell r="A10155" t="str">
            <v>Q12021</v>
          </cell>
          <cell r="B10155" t="str">
            <v>QTAXCAT3</v>
          </cell>
          <cell r="C10155" t="str">
            <v>T01 Property Taxes</v>
          </cell>
          <cell r="D10155" t="str">
            <v>Illinois</v>
          </cell>
          <cell r="G10155">
            <v>15000000</v>
          </cell>
        </row>
        <row r="10156">
          <cell r="A10156" t="str">
            <v>Q12021</v>
          </cell>
          <cell r="B10156" t="str">
            <v>QTAXCAT3</v>
          </cell>
          <cell r="C10156" t="str">
            <v>T01 Property Taxes</v>
          </cell>
          <cell r="D10156" t="str">
            <v>Indiana</v>
          </cell>
          <cell r="G10156">
            <v>3000000</v>
          </cell>
        </row>
        <row r="10157">
          <cell r="A10157" t="str">
            <v>Q12021</v>
          </cell>
          <cell r="B10157" t="str">
            <v>QTAXCAT3</v>
          </cell>
          <cell r="C10157" t="str">
            <v>T01 Property Taxes</v>
          </cell>
          <cell r="D10157" t="str">
            <v>Iowa</v>
          </cell>
          <cell r="G10157">
            <v>1000000</v>
          </cell>
        </row>
        <row r="10158">
          <cell r="A10158" t="str">
            <v>Q12021</v>
          </cell>
          <cell r="B10158" t="str">
            <v>QTAXCAT3</v>
          </cell>
          <cell r="C10158" t="str">
            <v>T01 Property Taxes</v>
          </cell>
          <cell r="D10158" t="str">
            <v>Kansas</v>
          </cell>
          <cell r="G10158">
            <v>483000000</v>
          </cell>
        </row>
        <row r="10159">
          <cell r="A10159" t="str">
            <v>Q12021</v>
          </cell>
          <cell r="B10159" t="str">
            <v>QTAXCAT3</v>
          </cell>
          <cell r="C10159" t="str">
            <v>T01 Property Taxes</v>
          </cell>
          <cell r="D10159" t="str">
            <v>Kentucky</v>
          </cell>
          <cell r="G10159">
            <v>175000000</v>
          </cell>
        </row>
        <row r="10160">
          <cell r="A10160" t="str">
            <v>Q12021</v>
          </cell>
          <cell r="B10160" t="str">
            <v>QTAXCAT3</v>
          </cell>
          <cell r="C10160" t="str">
            <v>T01 Property Taxes</v>
          </cell>
          <cell r="D10160" t="str">
            <v>Louisiana</v>
          </cell>
          <cell r="G10160">
            <v>14000000</v>
          </cell>
        </row>
        <row r="10161">
          <cell r="A10161" t="str">
            <v>Q12021</v>
          </cell>
          <cell r="B10161" t="str">
            <v>QTAXCAT3</v>
          </cell>
          <cell r="C10161" t="str">
            <v>T01 Property Taxes</v>
          </cell>
          <cell r="D10161" t="str">
            <v>Maine</v>
          </cell>
          <cell r="G10161">
            <v>7000000</v>
          </cell>
        </row>
        <row r="10162">
          <cell r="A10162" t="str">
            <v>Q12021</v>
          </cell>
          <cell r="B10162" t="str">
            <v>QTAXCAT3</v>
          </cell>
          <cell r="C10162" t="str">
            <v>T01 Property Taxes</v>
          </cell>
          <cell r="D10162" t="str">
            <v>Maryland</v>
          </cell>
          <cell r="G10162">
            <v>88000000</v>
          </cell>
        </row>
        <row r="10163">
          <cell r="A10163" t="str">
            <v>Q12021</v>
          </cell>
          <cell r="B10163" t="str">
            <v>QTAXCAT3</v>
          </cell>
          <cell r="C10163" t="str">
            <v>T01 Property Taxes</v>
          </cell>
          <cell r="D10163" t="str">
            <v>Massachusetts</v>
          </cell>
          <cell r="G10163">
            <v>0</v>
          </cell>
        </row>
        <row r="10164">
          <cell r="A10164" t="str">
            <v>Q12021</v>
          </cell>
          <cell r="B10164" t="str">
            <v>QTAXCAT3</v>
          </cell>
          <cell r="C10164" t="str">
            <v>T01 Property Taxes</v>
          </cell>
          <cell r="D10164" t="str">
            <v>Michigan</v>
          </cell>
          <cell r="G10164">
            <v>112000000</v>
          </cell>
        </row>
        <row r="10165">
          <cell r="A10165" t="str">
            <v>Q12021</v>
          </cell>
          <cell r="B10165" t="str">
            <v>QTAXCAT3</v>
          </cell>
          <cell r="C10165" t="str">
            <v>T01 Property Taxes</v>
          </cell>
          <cell r="D10165" t="str">
            <v>Minnesota</v>
          </cell>
          <cell r="G10165">
            <v>13000000</v>
          </cell>
        </row>
        <row r="10166">
          <cell r="A10166" t="str">
            <v>Q12021</v>
          </cell>
          <cell r="B10166" t="str">
            <v>QTAXCAT3</v>
          </cell>
          <cell r="C10166" t="str">
            <v>T01 Property Taxes</v>
          </cell>
          <cell r="D10166" t="str">
            <v>Mississippi</v>
          </cell>
          <cell r="G10166">
            <v>25000000</v>
          </cell>
        </row>
        <row r="10167">
          <cell r="A10167" t="str">
            <v>Q12021</v>
          </cell>
          <cell r="B10167" t="str">
            <v>QTAXCAT3</v>
          </cell>
          <cell r="C10167" t="str">
            <v>T01 Property Taxes</v>
          </cell>
          <cell r="D10167" t="str">
            <v>Missouri</v>
          </cell>
          <cell r="G10167">
            <v>27000000</v>
          </cell>
        </row>
        <row r="10168">
          <cell r="A10168" t="str">
            <v>Q12021</v>
          </cell>
          <cell r="B10168" t="str">
            <v>QTAXCAT3</v>
          </cell>
          <cell r="C10168" t="str">
            <v>T01 Property Taxes</v>
          </cell>
          <cell r="D10168" t="str">
            <v>Montana</v>
          </cell>
          <cell r="G10168">
            <v>47000000</v>
          </cell>
        </row>
        <row r="10169">
          <cell r="A10169" t="str">
            <v>Q12021</v>
          </cell>
          <cell r="B10169" t="str">
            <v>QTAXCAT3</v>
          </cell>
          <cell r="C10169" t="str">
            <v>T01 Property Taxes</v>
          </cell>
          <cell r="D10169" t="str">
            <v>Nebraska</v>
          </cell>
          <cell r="G10169">
            <v>0</v>
          </cell>
        </row>
        <row r="10170">
          <cell r="A10170" t="str">
            <v>Q12021</v>
          </cell>
          <cell r="B10170" t="str">
            <v>QTAXCAT3</v>
          </cell>
          <cell r="C10170" t="str">
            <v>T01 Property Taxes</v>
          </cell>
          <cell r="D10170" t="str">
            <v>Nevada</v>
          </cell>
          <cell r="G10170">
            <v>93000000</v>
          </cell>
        </row>
        <row r="10171">
          <cell r="A10171" t="str">
            <v>Q12021</v>
          </cell>
          <cell r="B10171" t="str">
            <v>QTAXCAT3</v>
          </cell>
          <cell r="C10171" t="str">
            <v>T01 Property Taxes</v>
          </cell>
          <cell r="D10171" t="str">
            <v>New Hampshire</v>
          </cell>
          <cell r="G10171">
            <v>366000000</v>
          </cell>
        </row>
        <row r="10172">
          <cell r="A10172" t="str">
            <v>Q12021</v>
          </cell>
          <cell r="B10172" t="str">
            <v>QTAXCAT3</v>
          </cell>
          <cell r="C10172" t="str">
            <v>T01 Property Taxes</v>
          </cell>
          <cell r="D10172" t="str">
            <v>New Jersey</v>
          </cell>
          <cell r="G10172">
            <v>0</v>
          </cell>
        </row>
        <row r="10173">
          <cell r="A10173" t="str">
            <v>Q12021</v>
          </cell>
          <cell r="B10173" t="str">
            <v>QTAXCAT3</v>
          </cell>
          <cell r="C10173" t="str">
            <v>T01 Property Taxes</v>
          </cell>
          <cell r="D10173" t="str">
            <v>New Mexico</v>
          </cell>
          <cell r="G10173">
            <v>51000000</v>
          </cell>
        </row>
        <row r="10174">
          <cell r="A10174" t="str">
            <v>Q12021</v>
          </cell>
          <cell r="B10174" t="str">
            <v>QTAXCAT3</v>
          </cell>
          <cell r="C10174" t="str">
            <v>T01 Property Taxes</v>
          </cell>
          <cell r="D10174" t="str">
            <v>North Dakota</v>
          </cell>
          <cell r="G10174">
            <v>4000000</v>
          </cell>
        </row>
        <row r="10175">
          <cell r="A10175" t="str">
            <v>Q12021</v>
          </cell>
          <cell r="B10175" t="str">
            <v>QTAXCAT3</v>
          </cell>
          <cell r="C10175" t="str">
            <v>T01 Property Taxes</v>
          </cell>
          <cell r="D10175" t="str">
            <v>Oregon</v>
          </cell>
          <cell r="G10175">
            <v>5000000</v>
          </cell>
        </row>
        <row r="10176">
          <cell r="A10176" t="str">
            <v>Q12021</v>
          </cell>
          <cell r="B10176" t="str">
            <v>QTAXCAT3</v>
          </cell>
          <cell r="C10176" t="str">
            <v>T01 Property Taxes</v>
          </cell>
          <cell r="D10176" t="str">
            <v>Pennsylvania</v>
          </cell>
          <cell r="G10176">
            <v>1000000</v>
          </cell>
        </row>
        <row r="10177">
          <cell r="A10177" t="str">
            <v>Q12021</v>
          </cell>
          <cell r="B10177" t="str">
            <v>QTAXCAT3</v>
          </cell>
          <cell r="C10177" t="str">
            <v>T01 Property Taxes</v>
          </cell>
          <cell r="D10177" t="str">
            <v>Rhode Island</v>
          </cell>
          <cell r="G10177">
            <v>1000000</v>
          </cell>
        </row>
        <row r="10178">
          <cell r="A10178" t="str">
            <v>Q12021</v>
          </cell>
          <cell r="B10178" t="str">
            <v>QTAXCAT3</v>
          </cell>
          <cell r="C10178" t="str">
            <v>T01 Property Taxes</v>
          </cell>
          <cell r="D10178" t="str">
            <v>South Carolina</v>
          </cell>
          <cell r="G10178">
            <v>5000000</v>
          </cell>
        </row>
        <row r="10179">
          <cell r="A10179" t="str">
            <v>Q12021</v>
          </cell>
          <cell r="B10179" t="str">
            <v>QTAXCAT3</v>
          </cell>
          <cell r="C10179" t="str">
            <v>T01 Property Taxes</v>
          </cell>
          <cell r="D10179" t="str">
            <v>Vermont</v>
          </cell>
          <cell r="G10179">
            <v>1000000</v>
          </cell>
        </row>
        <row r="10180">
          <cell r="A10180" t="str">
            <v>Q12021</v>
          </cell>
          <cell r="B10180" t="str">
            <v>QTAXCAT3</v>
          </cell>
          <cell r="C10180" t="str">
            <v>T01 Property Taxes</v>
          </cell>
          <cell r="D10180" t="str">
            <v>Virginia</v>
          </cell>
          <cell r="G10180">
            <v>0</v>
          </cell>
        </row>
        <row r="10181">
          <cell r="A10181" t="str">
            <v>Q12021</v>
          </cell>
          <cell r="B10181" t="str">
            <v>QTAXCAT3</v>
          </cell>
          <cell r="C10181" t="str">
            <v>T01 Property Taxes</v>
          </cell>
          <cell r="D10181" t="str">
            <v>Washington</v>
          </cell>
          <cell r="G10181">
            <v>1888000000</v>
          </cell>
        </row>
        <row r="10182">
          <cell r="A10182" t="str">
            <v>Q12021</v>
          </cell>
          <cell r="B10182" t="str">
            <v>QTAXCAT3</v>
          </cell>
          <cell r="C10182" t="str">
            <v>T01 Property Taxes</v>
          </cell>
          <cell r="D10182" t="str">
            <v>West Virginia</v>
          </cell>
          <cell r="G10182">
            <v>2000000</v>
          </cell>
        </row>
        <row r="10183">
          <cell r="A10183" t="str">
            <v>Q12021</v>
          </cell>
          <cell r="B10183" t="str">
            <v>QTAXCAT3</v>
          </cell>
          <cell r="C10183" t="str">
            <v>T01 Property Taxes</v>
          </cell>
          <cell r="D10183" t="str">
            <v>Wisconsin</v>
          </cell>
          <cell r="G10183">
            <v>0</v>
          </cell>
        </row>
        <row r="10184">
          <cell r="A10184" t="str">
            <v>Q12021</v>
          </cell>
          <cell r="B10184" t="str">
            <v>QTAXCAT3</v>
          </cell>
          <cell r="C10184" t="str">
            <v>T01 Property Taxes</v>
          </cell>
          <cell r="D10184" t="str">
            <v>Wyoming</v>
          </cell>
          <cell r="G10184">
            <v>43000000</v>
          </cell>
        </row>
        <row r="10185">
          <cell r="A10185" t="str">
            <v>Q12021</v>
          </cell>
          <cell r="B10185" t="str">
            <v>QTAXCAT3</v>
          </cell>
          <cell r="C10185" t="str">
            <v>T01 Property Taxes</v>
          </cell>
          <cell r="D10185" t="str">
            <v>District of Columbia</v>
          </cell>
          <cell r="G10185">
            <v>995000000</v>
          </cell>
        </row>
        <row r="10186">
          <cell r="A10186" t="str">
            <v>Q12021</v>
          </cell>
          <cell r="B10186" t="str">
            <v>QTAXCAT3</v>
          </cell>
          <cell r="C10186" t="str">
            <v>T09 General Sales and Gross Receipts Taxes</v>
          </cell>
          <cell r="D10186" t="str">
            <v>U.S. Total</v>
          </cell>
          <cell r="G10186">
            <v>86634000000</v>
          </cell>
        </row>
        <row r="10187">
          <cell r="A10187" t="str">
            <v>Q12021</v>
          </cell>
          <cell r="B10187" t="str">
            <v>QTAXCAT3</v>
          </cell>
          <cell r="C10187" t="str">
            <v>T09 General Sales and Gross Receipts Taxes</v>
          </cell>
          <cell r="D10187" t="str">
            <v>Alabama</v>
          </cell>
          <cell r="G10187">
            <v>942000000</v>
          </cell>
        </row>
        <row r="10188">
          <cell r="A10188" t="str">
            <v>Q12021</v>
          </cell>
          <cell r="B10188" t="str">
            <v>QTAXCAT3</v>
          </cell>
          <cell r="C10188" t="str">
            <v>T09 General Sales and Gross Receipts Taxes</v>
          </cell>
          <cell r="D10188" t="str">
            <v>Arizona</v>
          </cell>
          <cell r="G10188">
            <v>2229000000</v>
          </cell>
        </row>
        <row r="10189">
          <cell r="A10189" t="str">
            <v>Q12021</v>
          </cell>
          <cell r="B10189" t="str">
            <v>QTAXCAT3</v>
          </cell>
          <cell r="C10189" t="str">
            <v>T09 General Sales and Gross Receipts Taxes</v>
          </cell>
          <cell r="D10189" t="str">
            <v>Arkansas</v>
          </cell>
          <cell r="G10189">
            <v>976000000</v>
          </cell>
        </row>
        <row r="10190">
          <cell r="A10190" t="str">
            <v>Q12021</v>
          </cell>
          <cell r="B10190" t="str">
            <v>QTAXCAT3</v>
          </cell>
          <cell r="C10190" t="str">
            <v>T09 General Sales and Gross Receipts Taxes</v>
          </cell>
          <cell r="D10190" t="str">
            <v>California</v>
          </cell>
          <cell r="G10190">
            <v>10551000000</v>
          </cell>
        </row>
        <row r="10191">
          <cell r="A10191" t="str">
            <v>Q12021</v>
          </cell>
          <cell r="B10191" t="str">
            <v>QTAXCAT3</v>
          </cell>
          <cell r="C10191" t="str">
            <v>T09 General Sales and Gross Receipts Taxes</v>
          </cell>
          <cell r="D10191" t="str">
            <v>Colorado</v>
          </cell>
          <cell r="G10191">
            <v>856000000</v>
          </cell>
        </row>
        <row r="10192">
          <cell r="A10192" t="str">
            <v>Q12021</v>
          </cell>
          <cell r="B10192" t="str">
            <v>QTAXCAT3</v>
          </cell>
          <cell r="C10192" t="str">
            <v>T09 General Sales and Gross Receipts Taxes</v>
          </cell>
          <cell r="D10192" t="str">
            <v>Connecticut</v>
          </cell>
          <cell r="G10192">
            <v>1267000000</v>
          </cell>
        </row>
        <row r="10193">
          <cell r="A10193" t="str">
            <v>Q12021</v>
          </cell>
          <cell r="B10193" t="str">
            <v>QTAXCAT3</v>
          </cell>
          <cell r="C10193" t="str">
            <v>T09 General Sales and Gross Receipts Taxes</v>
          </cell>
          <cell r="D10193" t="str">
            <v>Florida</v>
          </cell>
          <cell r="G10193">
            <v>7605000000</v>
          </cell>
        </row>
        <row r="10194">
          <cell r="A10194" t="str">
            <v>Q12021</v>
          </cell>
          <cell r="B10194" t="str">
            <v>QTAXCAT3</v>
          </cell>
          <cell r="C10194" t="str">
            <v>T09 General Sales and Gross Receipts Taxes</v>
          </cell>
          <cell r="D10194" t="str">
            <v>Georgia</v>
          </cell>
          <cell r="G10194">
            <v>1769000000</v>
          </cell>
        </row>
        <row r="10195">
          <cell r="A10195" t="str">
            <v>Q12021</v>
          </cell>
          <cell r="B10195" t="str">
            <v>QTAXCAT3</v>
          </cell>
          <cell r="C10195" t="str">
            <v>T09 General Sales and Gross Receipts Taxes</v>
          </cell>
          <cell r="D10195" t="str">
            <v>Hawaii</v>
          </cell>
          <cell r="G10195">
            <v>850000000</v>
          </cell>
        </row>
        <row r="10196">
          <cell r="A10196" t="str">
            <v>Q12021</v>
          </cell>
          <cell r="B10196" t="str">
            <v>QTAXCAT3</v>
          </cell>
          <cell r="C10196" t="str">
            <v>T09 General Sales and Gross Receipts Taxes</v>
          </cell>
          <cell r="D10196" t="str">
            <v>Idaho</v>
          </cell>
          <cell r="G10196">
            <v>593000000</v>
          </cell>
        </row>
        <row r="10197">
          <cell r="A10197" t="str">
            <v>Q12021</v>
          </cell>
          <cell r="B10197" t="str">
            <v>QTAXCAT3</v>
          </cell>
          <cell r="C10197" t="str">
            <v>T09 General Sales and Gross Receipts Taxes</v>
          </cell>
          <cell r="D10197" t="str">
            <v>Illinois</v>
          </cell>
          <cell r="G10197">
            <v>3074000000</v>
          </cell>
        </row>
        <row r="10198">
          <cell r="A10198" t="str">
            <v>Q12021</v>
          </cell>
          <cell r="B10198" t="str">
            <v>QTAXCAT3</v>
          </cell>
          <cell r="C10198" t="str">
            <v>T09 General Sales and Gross Receipts Taxes</v>
          </cell>
          <cell r="D10198" t="str">
            <v>Indiana</v>
          </cell>
          <cell r="G10198">
            <v>2248000000</v>
          </cell>
        </row>
        <row r="10199">
          <cell r="A10199" t="str">
            <v>Q12021</v>
          </cell>
          <cell r="B10199" t="str">
            <v>QTAXCAT3</v>
          </cell>
          <cell r="C10199" t="str">
            <v>T09 General Sales and Gross Receipts Taxes</v>
          </cell>
          <cell r="D10199" t="str">
            <v>Iowa</v>
          </cell>
          <cell r="G10199">
            <v>964000000</v>
          </cell>
        </row>
        <row r="10200">
          <cell r="A10200" t="str">
            <v>Q12021</v>
          </cell>
          <cell r="B10200" t="str">
            <v>QTAXCAT3</v>
          </cell>
          <cell r="C10200" t="str">
            <v>T09 General Sales and Gross Receipts Taxes</v>
          </cell>
          <cell r="D10200" t="str">
            <v>Kansas</v>
          </cell>
          <cell r="G10200">
            <v>891000000</v>
          </cell>
        </row>
        <row r="10201">
          <cell r="A10201" t="str">
            <v>Q12021</v>
          </cell>
          <cell r="B10201" t="str">
            <v>QTAXCAT3</v>
          </cell>
          <cell r="C10201" t="str">
            <v>T09 General Sales and Gross Receipts Taxes</v>
          </cell>
          <cell r="D10201" t="str">
            <v>Kentucky</v>
          </cell>
          <cell r="G10201">
            <v>1057000000</v>
          </cell>
        </row>
        <row r="10202">
          <cell r="A10202" t="str">
            <v>Q12021</v>
          </cell>
          <cell r="B10202" t="str">
            <v>QTAXCAT3</v>
          </cell>
          <cell r="C10202" t="str">
            <v>T09 General Sales and Gross Receipts Taxes</v>
          </cell>
          <cell r="D10202" t="str">
            <v>Louisiana</v>
          </cell>
          <cell r="G10202">
            <v>1029000000</v>
          </cell>
        </row>
        <row r="10203">
          <cell r="A10203" t="str">
            <v>Q12021</v>
          </cell>
          <cell r="B10203" t="str">
            <v>QTAXCAT3</v>
          </cell>
          <cell r="C10203" t="str">
            <v>T09 General Sales and Gross Receipts Taxes</v>
          </cell>
          <cell r="D10203" t="str">
            <v>Maine</v>
          </cell>
          <cell r="G10203">
            <v>419000000</v>
          </cell>
        </row>
        <row r="10204">
          <cell r="A10204" t="str">
            <v>Q12021</v>
          </cell>
          <cell r="B10204" t="str">
            <v>QTAXCAT3</v>
          </cell>
          <cell r="C10204" t="str">
            <v>T09 General Sales and Gross Receipts Taxes</v>
          </cell>
          <cell r="D10204" t="str">
            <v>Maryland</v>
          </cell>
          <cell r="G10204">
            <v>1060000000</v>
          </cell>
        </row>
        <row r="10205">
          <cell r="A10205" t="str">
            <v>Q12021</v>
          </cell>
          <cell r="B10205" t="str">
            <v>QTAXCAT3</v>
          </cell>
          <cell r="C10205" t="str">
            <v>T09 General Sales and Gross Receipts Taxes</v>
          </cell>
          <cell r="D10205" t="str">
            <v>Massachusetts</v>
          </cell>
          <cell r="G10205">
            <v>1804000000</v>
          </cell>
        </row>
        <row r="10206">
          <cell r="A10206" t="str">
            <v>Q12021</v>
          </cell>
          <cell r="B10206" t="str">
            <v>QTAXCAT3</v>
          </cell>
          <cell r="C10206" t="str">
            <v>T09 General Sales and Gross Receipts Taxes</v>
          </cell>
          <cell r="D10206" t="str">
            <v>Michigan</v>
          </cell>
          <cell r="G10206">
            <v>2405000000</v>
          </cell>
        </row>
        <row r="10207">
          <cell r="A10207" t="str">
            <v>Q12021</v>
          </cell>
          <cell r="B10207" t="str">
            <v>QTAXCAT3</v>
          </cell>
          <cell r="C10207" t="str">
            <v>T09 General Sales and Gross Receipts Taxes</v>
          </cell>
          <cell r="D10207" t="str">
            <v>Minnesota</v>
          </cell>
          <cell r="G10207">
            <v>1526000000</v>
          </cell>
        </row>
        <row r="10208">
          <cell r="A10208" t="str">
            <v>Q12021</v>
          </cell>
          <cell r="B10208" t="str">
            <v>QTAXCAT3</v>
          </cell>
          <cell r="C10208" t="str">
            <v>T09 General Sales and Gross Receipts Taxes</v>
          </cell>
          <cell r="D10208" t="str">
            <v>Mississippi</v>
          </cell>
          <cell r="G10208">
            <v>1046000000</v>
          </cell>
        </row>
        <row r="10209">
          <cell r="A10209" t="str">
            <v>Q12021</v>
          </cell>
          <cell r="B10209" t="str">
            <v>QTAXCAT3</v>
          </cell>
          <cell r="C10209" t="str">
            <v>T09 General Sales and Gross Receipts Taxes</v>
          </cell>
          <cell r="D10209" t="str">
            <v>Missouri</v>
          </cell>
          <cell r="G10209">
            <v>1002000000</v>
          </cell>
        </row>
        <row r="10210">
          <cell r="A10210" t="str">
            <v>Q12021</v>
          </cell>
          <cell r="B10210" t="str">
            <v>QTAXCAT3</v>
          </cell>
          <cell r="C10210" t="str">
            <v>T09 General Sales and Gross Receipts Taxes</v>
          </cell>
          <cell r="D10210" t="str">
            <v>Nebraska</v>
          </cell>
          <cell r="G10210">
            <v>565000000</v>
          </cell>
        </row>
        <row r="10211">
          <cell r="A10211" t="str">
            <v>Q12021</v>
          </cell>
          <cell r="B10211" t="str">
            <v>QTAXCAT3</v>
          </cell>
          <cell r="C10211" t="str">
            <v>T09 General Sales and Gross Receipts Taxes</v>
          </cell>
          <cell r="D10211" t="str">
            <v>Nevada</v>
          </cell>
          <cell r="G10211">
            <v>1339000000</v>
          </cell>
        </row>
        <row r="10212">
          <cell r="A10212" t="str">
            <v>Q12021</v>
          </cell>
          <cell r="B10212" t="str">
            <v>QTAXCAT3</v>
          </cell>
          <cell r="C10212" t="str">
            <v>T09 General Sales and Gross Receipts Taxes</v>
          </cell>
          <cell r="D10212" t="str">
            <v>New Jersey</v>
          </cell>
          <cell r="G10212">
            <v>2636000000</v>
          </cell>
        </row>
        <row r="10213">
          <cell r="A10213" t="str">
            <v>Q12021</v>
          </cell>
          <cell r="B10213" t="str">
            <v>QTAXCAT3</v>
          </cell>
          <cell r="C10213" t="str">
            <v>T09 General Sales and Gross Receipts Taxes</v>
          </cell>
          <cell r="D10213" t="str">
            <v>New Mexico</v>
          </cell>
          <cell r="G10213">
            <v>736000000</v>
          </cell>
        </row>
        <row r="10214">
          <cell r="A10214" t="str">
            <v>Q12021</v>
          </cell>
          <cell r="B10214" t="str">
            <v>QTAXCAT3</v>
          </cell>
          <cell r="C10214" t="str">
            <v>T09 General Sales and Gross Receipts Taxes</v>
          </cell>
          <cell r="D10214" t="str">
            <v>New York</v>
          </cell>
          <cell r="G10214">
            <v>3675000000</v>
          </cell>
        </row>
        <row r="10215">
          <cell r="A10215" t="str">
            <v>Q12021</v>
          </cell>
          <cell r="B10215" t="str">
            <v>QTAXCAT3</v>
          </cell>
          <cell r="C10215" t="str">
            <v>T09 General Sales and Gross Receipts Taxes</v>
          </cell>
          <cell r="D10215" t="str">
            <v>North Carolina</v>
          </cell>
          <cell r="G10215">
            <v>2336000000</v>
          </cell>
        </row>
        <row r="10216">
          <cell r="A10216" t="str">
            <v>Q12021</v>
          </cell>
          <cell r="B10216" t="str">
            <v>QTAXCAT3</v>
          </cell>
          <cell r="C10216" t="str">
            <v>T09 General Sales and Gross Receipts Taxes</v>
          </cell>
          <cell r="D10216" t="str">
            <v>North Dakota</v>
          </cell>
          <cell r="G10216">
            <v>224000000</v>
          </cell>
        </row>
        <row r="10217">
          <cell r="A10217" t="str">
            <v>Q12021</v>
          </cell>
          <cell r="B10217" t="str">
            <v>QTAXCAT3</v>
          </cell>
          <cell r="C10217" t="str">
            <v>T09 General Sales and Gross Receipts Taxes</v>
          </cell>
          <cell r="D10217" t="str">
            <v>Ohio</v>
          </cell>
          <cell r="G10217">
            <v>3320000000</v>
          </cell>
        </row>
        <row r="10218">
          <cell r="A10218" t="str">
            <v>Q12021</v>
          </cell>
          <cell r="B10218" t="str">
            <v>QTAXCAT3</v>
          </cell>
          <cell r="C10218" t="str">
            <v>T09 General Sales and Gross Receipts Taxes</v>
          </cell>
          <cell r="D10218" t="str">
            <v>Oklahoma</v>
          </cell>
          <cell r="G10218">
            <v>732000000</v>
          </cell>
        </row>
        <row r="10219">
          <cell r="A10219" t="str">
            <v>Q12021</v>
          </cell>
          <cell r="B10219" t="str">
            <v>QTAXCAT3</v>
          </cell>
          <cell r="C10219" t="str">
            <v>T09 General Sales and Gross Receipts Taxes</v>
          </cell>
          <cell r="D10219" t="str">
            <v>Pennsylvania</v>
          </cell>
          <cell r="G10219">
            <v>3101000000</v>
          </cell>
        </row>
        <row r="10220">
          <cell r="A10220" t="str">
            <v>Q12021</v>
          </cell>
          <cell r="B10220" t="str">
            <v>QTAXCAT3</v>
          </cell>
          <cell r="C10220" t="str">
            <v>T09 General Sales and Gross Receipts Taxes</v>
          </cell>
          <cell r="D10220" t="str">
            <v>Rhode Island</v>
          </cell>
          <cell r="G10220">
            <v>314000000</v>
          </cell>
        </row>
        <row r="10221">
          <cell r="A10221" t="str">
            <v>Q12021</v>
          </cell>
          <cell r="B10221" t="str">
            <v>QTAXCAT3</v>
          </cell>
          <cell r="C10221" t="str">
            <v>T09 General Sales and Gross Receipts Taxes</v>
          </cell>
          <cell r="D10221" t="str">
            <v>South Carolina</v>
          </cell>
          <cell r="G10221">
            <v>965000000</v>
          </cell>
        </row>
        <row r="10222">
          <cell r="A10222" t="str">
            <v>Q12021</v>
          </cell>
          <cell r="B10222" t="str">
            <v>QTAXCAT3</v>
          </cell>
          <cell r="C10222" t="str">
            <v>T09 General Sales and Gross Receipts Taxes</v>
          </cell>
          <cell r="D10222" t="str">
            <v>South Dakota</v>
          </cell>
          <cell r="G10222">
            <v>327000000</v>
          </cell>
        </row>
        <row r="10223">
          <cell r="A10223" t="str">
            <v>Q12021</v>
          </cell>
          <cell r="B10223" t="str">
            <v>QTAXCAT3</v>
          </cell>
          <cell r="C10223" t="str">
            <v>T09 General Sales and Gross Receipts Taxes</v>
          </cell>
          <cell r="D10223" t="str">
            <v>Tennessee</v>
          </cell>
          <cell r="G10223">
            <v>2783000000</v>
          </cell>
        </row>
        <row r="10224">
          <cell r="A10224" t="str">
            <v>Q12021</v>
          </cell>
          <cell r="B10224" t="str">
            <v>QTAXCAT3</v>
          </cell>
          <cell r="C10224" t="str">
            <v>T09 General Sales and Gross Receipts Taxes</v>
          </cell>
          <cell r="D10224" t="str">
            <v>Texas</v>
          </cell>
          <cell r="G10224">
            <v>8327000000</v>
          </cell>
        </row>
        <row r="10225">
          <cell r="A10225" t="str">
            <v>Q12021</v>
          </cell>
          <cell r="B10225" t="str">
            <v>QTAXCAT3</v>
          </cell>
          <cell r="C10225" t="str">
            <v>T09 General Sales and Gross Receipts Taxes</v>
          </cell>
          <cell r="D10225" t="str">
            <v>Utah</v>
          </cell>
          <cell r="G10225">
            <v>873000000</v>
          </cell>
        </row>
        <row r="10226">
          <cell r="A10226" t="str">
            <v>Q12021</v>
          </cell>
          <cell r="B10226" t="str">
            <v>QTAXCAT3</v>
          </cell>
          <cell r="C10226" t="str">
            <v>T09 General Sales and Gross Receipts Taxes</v>
          </cell>
          <cell r="D10226" t="str">
            <v>Vermont</v>
          </cell>
          <cell r="G10226">
            <v>128000000</v>
          </cell>
        </row>
        <row r="10227">
          <cell r="A10227" t="str">
            <v>Q12021</v>
          </cell>
          <cell r="B10227" t="str">
            <v>QTAXCAT3</v>
          </cell>
          <cell r="C10227" t="str">
            <v>T09 General Sales and Gross Receipts Taxes</v>
          </cell>
          <cell r="D10227" t="str">
            <v>Virginia</v>
          </cell>
          <cell r="G10227">
            <v>1535000000</v>
          </cell>
        </row>
        <row r="10228">
          <cell r="A10228" t="str">
            <v>Q12021</v>
          </cell>
          <cell r="B10228" t="str">
            <v>QTAXCAT3</v>
          </cell>
          <cell r="C10228" t="str">
            <v>T09 General Sales and Gross Receipts Taxes</v>
          </cell>
          <cell r="D10228" t="str">
            <v>Washington</v>
          </cell>
          <cell r="G10228">
            <v>4519000000</v>
          </cell>
        </row>
        <row r="10229">
          <cell r="A10229" t="str">
            <v>Q12021</v>
          </cell>
          <cell r="B10229" t="str">
            <v>QTAXCAT3</v>
          </cell>
          <cell r="C10229" t="str">
            <v>T09 General Sales and Gross Receipts Taxes</v>
          </cell>
          <cell r="D10229" t="str">
            <v>West Virginia</v>
          </cell>
          <cell r="G10229">
            <v>364000000</v>
          </cell>
        </row>
        <row r="10230">
          <cell r="A10230" t="str">
            <v>Q12021</v>
          </cell>
          <cell r="B10230" t="str">
            <v>QTAXCAT3</v>
          </cell>
          <cell r="C10230" t="str">
            <v>T09 General Sales and Gross Receipts Taxes</v>
          </cell>
          <cell r="D10230" t="str">
            <v>Wisconsin</v>
          </cell>
          <cell r="G10230">
            <v>1493000000</v>
          </cell>
        </row>
        <row r="10231">
          <cell r="A10231" t="str">
            <v>Q12021</v>
          </cell>
          <cell r="B10231" t="str">
            <v>QTAXCAT3</v>
          </cell>
          <cell r="C10231" t="str">
            <v>T09 General Sales and Gross Receipts Taxes</v>
          </cell>
          <cell r="D10231" t="str">
            <v>Wyoming</v>
          </cell>
          <cell r="G10231">
            <v>176000000</v>
          </cell>
        </row>
        <row r="10232">
          <cell r="A10232" t="str">
            <v>Q12021</v>
          </cell>
          <cell r="B10232" t="str">
            <v>QTAXCAT3</v>
          </cell>
          <cell r="C10232" t="str">
            <v>T09 General Sales and Gross Receipts Taxes</v>
          </cell>
          <cell r="D10232" t="str">
            <v>District of Columbia</v>
          </cell>
          <cell r="G10232">
            <v>259000000</v>
          </cell>
        </row>
        <row r="10233">
          <cell r="A10233" t="str">
            <v>Q12021</v>
          </cell>
          <cell r="B10233" t="str">
            <v>QTAXCAT3</v>
          </cell>
          <cell r="C10233" t="str">
            <v>T10 Alcoholic Beverages Sales Tax</v>
          </cell>
          <cell r="D10233" t="str">
            <v>U.S. Total</v>
          </cell>
          <cell r="G10233">
            <v>1746000000</v>
          </cell>
        </row>
        <row r="10234">
          <cell r="A10234" t="str">
            <v>Q12021</v>
          </cell>
          <cell r="B10234" t="str">
            <v>QTAXCAT3</v>
          </cell>
          <cell r="C10234" t="str">
            <v>T10 Alcoholic Beverages Sales Tax</v>
          </cell>
          <cell r="D10234" t="str">
            <v>Alabama</v>
          </cell>
          <cell r="G10234">
            <v>64000000</v>
          </cell>
        </row>
        <row r="10235">
          <cell r="A10235" t="str">
            <v>Q12021</v>
          </cell>
          <cell r="B10235" t="str">
            <v>QTAXCAT3</v>
          </cell>
          <cell r="C10235" t="str">
            <v>T10 Alcoholic Beverages Sales Tax</v>
          </cell>
          <cell r="D10235" t="str">
            <v>Alaska</v>
          </cell>
          <cell r="G10235">
            <v>8000000</v>
          </cell>
        </row>
        <row r="10236">
          <cell r="A10236" t="str">
            <v>Q12021</v>
          </cell>
          <cell r="B10236" t="str">
            <v>QTAXCAT3</v>
          </cell>
          <cell r="C10236" t="str">
            <v>T10 Alcoholic Beverages Sales Tax</v>
          </cell>
          <cell r="D10236" t="str">
            <v>Arizona</v>
          </cell>
          <cell r="G10236">
            <v>21000000</v>
          </cell>
        </row>
        <row r="10237">
          <cell r="A10237" t="str">
            <v>Q12021</v>
          </cell>
          <cell r="B10237" t="str">
            <v>QTAXCAT3</v>
          </cell>
          <cell r="C10237" t="str">
            <v>T10 Alcoholic Beverages Sales Tax</v>
          </cell>
          <cell r="D10237" t="str">
            <v>Arkansas</v>
          </cell>
          <cell r="G10237">
            <v>15000000</v>
          </cell>
        </row>
        <row r="10238">
          <cell r="A10238" t="str">
            <v>Q12021</v>
          </cell>
          <cell r="B10238" t="str">
            <v>QTAXCAT3</v>
          </cell>
          <cell r="C10238" t="str">
            <v>T10 Alcoholic Beverages Sales Tax</v>
          </cell>
          <cell r="D10238" t="str">
            <v>California</v>
          </cell>
          <cell r="G10238">
            <v>92000000</v>
          </cell>
        </row>
        <row r="10239">
          <cell r="A10239" t="str">
            <v>Q12021</v>
          </cell>
          <cell r="B10239" t="str">
            <v>QTAXCAT3</v>
          </cell>
          <cell r="C10239" t="str">
            <v>T10 Alcoholic Beverages Sales Tax</v>
          </cell>
          <cell r="D10239" t="str">
            <v>Colorado</v>
          </cell>
          <cell r="G10239">
            <v>13000000</v>
          </cell>
        </row>
        <row r="10240">
          <cell r="A10240" t="str">
            <v>Q12021</v>
          </cell>
          <cell r="B10240" t="str">
            <v>QTAXCAT3</v>
          </cell>
          <cell r="C10240" t="str">
            <v>T10 Alcoholic Beverages Sales Tax</v>
          </cell>
          <cell r="D10240" t="str">
            <v>Connecticut</v>
          </cell>
          <cell r="G10240">
            <v>18000000</v>
          </cell>
        </row>
        <row r="10241">
          <cell r="A10241" t="str">
            <v>Q12021</v>
          </cell>
          <cell r="B10241" t="str">
            <v>QTAXCAT3</v>
          </cell>
          <cell r="C10241" t="str">
            <v>T10 Alcoholic Beverages Sales Tax</v>
          </cell>
          <cell r="D10241" t="str">
            <v>Delaware</v>
          </cell>
          <cell r="G10241">
            <v>11000000</v>
          </cell>
        </row>
        <row r="10242">
          <cell r="A10242" t="str">
            <v>Q12021</v>
          </cell>
          <cell r="B10242" t="str">
            <v>QTAXCAT3</v>
          </cell>
          <cell r="C10242" t="str">
            <v>T10 Alcoholic Beverages Sales Tax</v>
          </cell>
          <cell r="D10242" t="str">
            <v>Florida</v>
          </cell>
          <cell r="G10242">
            <v>75000000</v>
          </cell>
        </row>
        <row r="10243">
          <cell r="A10243" t="str">
            <v>Q12021</v>
          </cell>
          <cell r="B10243" t="str">
            <v>QTAXCAT3</v>
          </cell>
          <cell r="C10243" t="str">
            <v>T10 Alcoholic Beverages Sales Tax</v>
          </cell>
          <cell r="D10243" t="str">
            <v>Georgia</v>
          </cell>
          <cell r="G10243">
            <v>53000000</v>
          </cell>
        </row>
        <row r="10244">
          <cell r="A10244" t="str">
            <v>Q12021</v>
          </cell>
          <cell r="B10244" t="str">
            <v>QTAXCAT3</v>
          </cell>
          <cell r="C10244" t="str">
            <v>T10 Alcoholic Beverages Sales Tax</v>
          </cell>
          <cell r="D10244" t="str">
            <v>Hawaii</v>
          </cell>
          <cell r="G10244">
            <v>11000000</v>
          </cell>
        </row>
        <row r="10245">
          <cell r="A10245" t="str">
            <v>Q12021</v>
          </cell>
          <cell r="B10245" t="str">
            <v>QTAXCAT3</v>
          </cell>
          <cell r="C10245" t="str">
            <v>T10 Alcoholic Beverages Sales Tax</v>
          </cell>
          <cell r="D10245" t="str">
            <v>Idaho</v>
          </cell>
          <cell r="G10245">
            <v>2000000</v>
          </cell>
        </row>
        <row r="10246">
          <cell r="A10246" t="str">
            <v>Q12021</v>
          </cell>
          <cell r="B10246" t="str">
            <v>QTAXCAT3</v>
          </cell>
          <cell r="C10246" t="str">
            <v>T10 Alcoholic Beverages Sales Tax</v>
          </cell>
          <cell r="D10246" t="str">
            <v>Illinois</v>
          </cell>
          <cell r="G10246">
            <v>72000000</v>
          </cell>
        </row>
        <row r="10247">
          <cell r="A10247" t="str">
            <v>Q12021</v>
          </cell>
          <cell r="B10247" t="str">
            <v>QTAXCAT3</v>
          </cell>
          <cell r="C10247" t="str">
            <v>T10 Alcoholic Beverages Sales Tax</v>
          </cell>
          <cell r="D10247" t="str">
            <v>Indiana</v>
          </cell>
          <cell r="G10247">
            <v>14000000</v>
          </cell>
        </row>
        <row r="10248">
          <cell r="A10248" t="str">
            <v>Q12021</v>
          </cell>
          <cell r="B10248" t="str">
            <v>QTAXCAT3</v>
          </cell>
          <cell r="C10248" t="str">
            <v>T10 Alcoholic Beverages Sales Tax</v>
          </cell>
          <cell r="D10248" t="str">
            <v>Iowa</v>
          </cell>
          <cell r="G10248">
            <v>13000000</v>
          </cell>
        </row>
        <row r="10249">
          <cell r="A10249" t="str">
            <v>Q12021</v>
          </cell>
          <cell r="B10249" t="str">
            <v>QTAXCAT3</v>
          </cell>
          <cell r="C10249" t="str">
            <v>T10 Alcoholic Beverages Sales Tax</v>
          </cell>
          <cell r="D10249" t="str">
            <v>Kansas</v>
          </cell>
          <cell r="G10249">
            <v>35000000</v>
          </cell>
        </row>
        <row r="10250">
          <cell r="A10250" t="str">
            <v>Q12021</v>
          </cell>
          <cell r="B10250" t="str">
            <v>QTAXCAT3</v>
          </cell>
          <cell r="C10250" t="str">
            <v>T10 Alcoholic Beverages Sales Tax</v>
          </cell>
          <cell r="D10250" t="str">
            <v>Kentucky</v>
          </cell>
          <cell r="G10250">
            <v>40000000</v>
          </cell>
        </row>
        <row r="10251">
          <cell r="A10251" t="str">
            <v>Q12021</v>
          </cell>
          <cell r="B10251" t="str">
            <v>QTAXCAT3</v>
          </cell>
          <cell r="C10251" t="str">
            <v>T10 Alcoholic Beverages Sales Tax</v>
          </cell>
          <cell r="D10251" t="str">
            <v>Louisiana</v>
          </cell>
          <cell r="G10251">
            <v>19000000</v>
          </cell>
        </row>
        <row r="10252">
          <cell r="A10252" t="str">
            <v>Q12021</v>
          </cell>
          <cell r="B10252" t="str">
            <v>QTAXCAT3</v>
          </cell>
          <cell r="C10252" t="str">
            <v>T10 Alcoholic Beverages Sales Tax</v>
          </cell>
          <cell r="D10252" t="str">
            <v>Maine</v>
          </cell>
          <cell r="G10252">
            <v>4000000</v>
          </cell>
        </row>
        <row r="10253">
          <cell r="A10253" t="str">
            <v>Q12021</v>
          </cell>
          <cell r="B10253" t="str">
            <v>QTAXCAT3</v>
          </cell>
          <cell r="C10253" t="str">
            <v>T10 Alcoholic Beverages Sales Tax</v>
          </cell>
          <cell r="D10253" t="str">
            <v>Maryland</v>
          </cell>
          <cell r="G10253">
            <v>6000000</v>
          </cell>
        </row>
        <row r="10254">
          <cell r="A10254" t="str">
            <v>Q12021</v>
          </cell>
          <cell r="B10254" t="str">
            <v>QTAXCAT3</v>
          </cell>
          <cell r="C10254" t="str">
            <v>T10 Alcoholic Beverages Sales Tax</v>
          </cell>
          <cell r="D10254" t="str">
            <v>Massachusetts</v>
          </cell>
          <cell r="G10254">
            <v>21000000</v>
          </cell>
        </row>
        <row r="10255">
          <cell r="A10255" t="str">
            <v>Q12021</v>
          </cell>
          <cell r="B10255" t="str">
            <v>QTAXCAT3</v>
          </cell>
          <cell r="C10255" t="str">
            <v>T10 Alcoholic Beverages Sales Tax</v>
          </cell>
          <cell r="D10255" t="str">
            <v>Michigan</v>
          </cell>
          <cell r="G10255">
            <v>43000000</v>
          </cell>
        </row>
        <row r="10256">
          <cell r="A10256" t="str">
            <v>Q12021</v>
          </cell>
          <cell r="B10256" t="str">
            <v>QTAXCAT3</v>
          </cell>
          <cell r="C10256" t="str">
            <v>T10 Alcoholic Beverages Sales Tax</v>
          </cell>
          <cell r="D10256" t="str">
            <v>Minnesota</v>
          </cell>
          <cell r="G10256">
            <v>22000000</v>
          </cell>
        </row>
        <row r="10257">
          <cell r="A10257" t="str">
            <v>Q12021</v>
          </cell>
          <cell r="B10257" t="str">
            <v>QTAXCAT3</v>
          </cell>
          <cell r="C10257" t="str">
            <v>T10 Alcoholic Beverages Sales Tax</v>
          </cell>
          <cell r="D10257" t="str">
            <v>Mississippi</v>
          </cell>
          <cell r="G10257">
            <v>11000000</v>
          </cell>
        </row>
        <row r="10258">
          <cell r="A10258" t="str">
            <v>Q12021</v>
          </cell>
          <cell r="B10258" t="str">
            <v>QTAXCAT3</v>
          </cell>
          <cell r="C10258" t="str">
            <v>T10 Alcoholic Beverages Sales Tax</v>
          </cell>
          <cell r="D10258" t="str">
            <v>Missouri</v>
          </cell>
          <cell r="G10258">
            <v>10000000</v>
          </cell>
        </row>
        <row r="10259">
          <cell r="A10259" t="str">
            <v>Q12021</v>
          </cell>
          <cell r="B10259" t="str">
            <v>QTAXCAT3</v>
          </cell>
          <cell r="C10259" t="str">
            <v>T10 Alcoholic Beverages Sales Tax</v>
          </cell>
          <cell r="D10259" t="str">
            <v>Montana</v>
          </cell>
          <cell r="G10259">
            <v>11000000</v>
          </cell>
        </row>
        <row r="10260">
          <cell r="A10260" t="str">
            <v>Q12021</v>
          </cell>
          <cell r="B10260" t="str">
            <v>QTAXCAT3</v>
          </cell>
          <cell r="C10260" t="str">
            <v>T10 Alcoholic Beverages Sales Tax</v>
          </cell>
          <cell r="D10260" t="str">
            <v>Nebraska</v>
          </cell>
          <cell r="G10260">
            <v>8000000</v>
          </cell>
        </row>
        <row r="10261">
          <cell r="A10261" t="str">
            <v>Q12021</v>
          </cell>
          <cell r="B10261" t="str">
            <v>QTAXCAT3</v>
          </cell>
          <cell r="C10261" t="str">
            <v>T10 Alcoholic Beverages Sales Tax</v>
          </cell>
          <cell r="D10261" t="str">
            <v>Nevada</v>
          </cell>
          <cell r="G10261">
            <v>10000000</v>
          </cell>
        </row>
        <row r="10262">
          <cell r="A10262" t="str">
            <v>Q12021</v>
          </cell>
          <cell r="B10262" t="str">
            <v>QTAXCAT3</v>
          </cell>
          <cell r="C10262" t="str">
            <v>T10 Alcoholic Beverages Sales Tax</v>
          </cell>
          <cell r="D10262" t="str">
            <v>New Hampshire</v>
          </cell>
          <cell r="G10262">
            <v>0</v>
          </cell>
        </row>
        <row r="10263">
          <cell r="A10263" t="str">
            <v>Q12021</v>
          </cell>
          <cell r="B10263" t="str">
            <v>QTAXCAT3</v>
          </cell>
          <cell r="C10263" t="str">
            <v>T10 Alcoholic Beverages Sales Tax</v>
          </cell>
          <cell r="D10263" t="str">
            <v>New Jersey</v>
          </cell>
          <cell r="G10263">
            <v>53000000</v>
          </cell>
        </row>
        <row r="10264">
          <cell r="A10264" t="str">
            <v>Q12021</v>
          </cell>
          <cell r="B10264" t="str">
            <v>QTAXCAT3</v>
          </cell>
          <cell r="C10264" t="str">
            <v>T10 Alcoholic Beverages Sales Tax</v>
          </cell>
          <cell r="D10264" t="str">
            <v>New Mexico</v>
          </cell>
          <cell r="G10264">
            <v>8000000</v>
          </cell>
        </row>
        <row r="10265">
          <cell r="A10265" t="str">
            <v>Q12021</v>
          </cell>
          <cell r="B10265" t="str">
            <v>QTAXCAT3</v>
          </cell>
          <cell r="C10265" t="str">
            <v>T10 Alcoholic Beverages Sales Tax</v>
          </cell>
          <cell r="D10265" t="str">
            <v>New York</v>
          </cell>
          <cell r="G10265">
            <v>87000000</v>
          </cell>
        </row>
        <row r="10266">
          <cell r="A10266" t="str">
            <v>Q12021</v>
          </cell>
          <cell r="B10266" t="str">
            <v>QTAXCAT3</v>
          </cell>
          <cell r="C10266" t="str">
            <v>T10 Alcoholic Beverages Sales Tax</v>
          </cell>
          <cell r="D10266" t="str">
            <v>North Carolina</v>
          </cell>
          <cell r="G10266">
            <v>125000000</v>
          </cell>
        </row>
        <row r="10267">
          <cell r="A10267" t="str">
            <v>Q12021</v>
          </cell>
          <cell r="B10267" t="str">
            <v>QTAXCAT3</v>
          </cell>
          <cell r="C10267" t="str">
            <v>T10 Alcoholic Beverages Sales Tax</v>
          </cell>
          <cell r="D10267" t="str">
            <v>North Dakota</v>
          </cell>
          <cell r="G10267">
            <v>2000000</v>
          </cell>
        </row>
        <row r="10268">
          <cell r="A10268" t="str">
            <v>Q12021</v>
          </cell>
          <cell r="B10268" t="str">
            <v>QTAXCAT3</v>
          </cell>
          <cell r="C10268" t="str">
            <v>T10 Alcoholic Beverages Sales Tax</v>
          </cell>
          <cell r="D10268" t="str">
            <v>Ohio</v>
          </cell>
          <cell r="G10268">
            <v>28000000</v>
          </cell>
        </row>
        <row r="10269">
          <cell r="A10269" t="str">
            <v>Q12021</v>
          </cell>
          <cell r="B10269" t="str">
            <v>QTAXCAT3</v>
          </cell>
          <cell r="C10269" t="str">
            <v>T10 Alcoholic Beverages Sales Tax</v>
          </cell>
          <cell r="D10269" t="str">
            <v>Oklahoma</v>
          </cell>
          <cell r="G10269">
            <v>34000000</v>
          </cell>
        </row>
        <row r="10270">
          <cell r="A10270" t="str">
            <v>Q12021</v>
          </cell>
          <cell r="B10270" t="str">
            <v>QTAXCAT3</v>
          </cell>
          <cell r="C10270" t="str">
            <v>T10 Alcoholic Beverages Sales Tax</v>
          </cell>
          <cell r="D10270" t="str">
            <v>Oregon</v>
          </cell>
          <cell r="G10270">
            <v>5000000</v>
          </cell>
        </row>
        <row r="10271">
          <cell r="A10271" t="str">
            <v>Q12021</v>
          </cell>
          <cell r="B10271" t="str">
            <v>QTAXCAT3</v>
          </cell>
          <cell r="C10271" t="str">
            <v>T10 Alcoholic Beverages Sales Tax</v>
          </cell>
          <cell r="D10271" t="str">
            <v>Pennsylvania</v>
          </cell>
          <cell r="G10271">
            <v>101000000</v>
          </cell>
        </row>
        <row r="10272">
          <cell r="A10272" t="str">
            <v>Q12021</v>
          </cell>
          <cell r="B10272" t="str">
            <v>QTAXCAT3</v>
          </cell>
          <cell r="C10272" t="str">
            <v>T10 Alcoholic Beverages Sales Tax</v>
          </cell>
          <cell r="D10272" t="str">
            <v>Rhode Island</v>
          </cell>
          <cell r="G10272">
            <v>4000000</v>
          </cell>
        </row>
        <row r="10273">
          <cell r="A10273" t="str">
            <v>Q12021</v>
          </cell>
          <cell r="B10273" t="str">
            <v>QTAXCAT3</v>
          </cell>
          <cell r="C10273" t="str">
            <v>T10 Alcoholic Beverages Sales Tax</v>
          </cell>
          <cell r="D10273" t="str">
            <v>South Carolina</v>
          </cell>
          <cell r="G10273">
            <v>45000000</v>
          </cell>
        </row>
        <row r="10274">
          <cell r="A10274" t="str">
            <v>Q12021</v>
          </cell>
          <cell r="B10274" t="str">
            <v>QTAXCAT3</v>
          </cell>
          <cell r="C10274" t="str">
            <v>T10 Alcoholic Beverages Sales Tax</v>
          </cell>
          <cell r="D10274" t="str">
            <v>South Dakota</v>
          </cell>
          <cell r="G10274">
            <v>5000000</v>
          </cell>
        </row>
        <row r="10275">
          <cell r="A10275" t="str">
            <v>Q12021</v>
          </cell>
          <cell r="B10275" t="str">
            <v>QTAXCAT3</v>
          </cell>
          <cell r="C10275" t="str">
            <v>T10 Alcoholic Beverages Sales Tax</v>
          </cell>
          <cell r="D10275" t="str">
            <v>Tennessee</v>
          </cell>
          <cell r="G10275">
            <v>42000000</v>
          </cell>
        </row>
        <row r="10276">
          <cell r="A10276" t="str">
            <v>Q12021</v>
          </cell>
          <cell r="B10276" t="str">
            <v>QTAXCAT3</v>
          </cell>
          <cell r="C10276" t="str">
            <v>T10 Alcoholic Beverages Sales Tax</v>
          </cell>
          <cell r="D10276" t="str">
            <v>Texas</v>
          </cell>
          <cell r="G10276">
            <v>265000000</v>
          </cell>
        </row>
        <row r="10277">
          <cell r="A10277" t="str">
            <v>Q12021</v>
          </cell>
          <cell r="B10277" t="str">
            <v>QTAXCAT3</v>
          </cell>
          <cell r="C10277" t="str">
            <v>T10 Alcoholic Beverages Sales Tax</v>
          </cell>
          <cell r="D10277" t="str">
            <v>Utah</v>
          </cell>
          <cell r="G10277">
            <v>5000000</v>
          </cell>
        </row>
        <row r="10278">
          <cell r="A10278" t="str">
            <v>Q12021</v>
          </cell>
          <cell r="B10278" t="str">
            <v>QTAXCAT3</v>
          </cell>
          <cell r="C10278" t="str">
            <v>T10 Alcoholic Beverages Sales Tax</v>
          </cell>
          <cell r="D10278" t="str">
            <v>Vermont</v>
          </cell>
          <cell r="G10278">
            <v>3000000</v>
          </cell>
        </row>
        <row r="10279">
          <cell r="A10279" t="str">
            <v>Q12021</v>
          </cell>
          <cell r="B10279" t="str">
            <v>QTAXCAT3</v>
          </cell>
          <cell r="C10279" t="str">
            <v>T10 Alcoholic Beverages Sales Tax</v>
          </cell>
          <cell r="D10279" t="str">
            <v>Virginia</v>
          </cell>
          <cell r="G10279">
            <v>72000000</v>
          </cell>
        </row>
        <row r="10280">
          <cell r="A10280" t="str">
            <v>Q12021</v>
          </cell>
          <cell r="B10280" t="str">
            <v>QTAXCAT3</v>
          </cell>
          <cell r="C10280" t="str">
            <v>T10 Alcoholic Beverages Sales Tax</v>
          </cell>
          <cell r="D10280" t="str">
            <v>Washington</v>
          </cell>
          <cell r="G10280">
            <v>121000000</v>
          </cell>
        </row>
        <row r="10281">
          <cell r="A10281" t="str">
            <v>Q12021</v>
          </cell>
          <cell r="B10281" t="str">
            <v>QTAXCAT3</v>
          </cell>
          <cell r="C10281" t="str">
            <v>T10 Alcoholic Beverages Sales Tax</v>
          </cell>
          <cell r="D10281" t="str">
            <v>West Virginia</v>
          </cell>
          <cell r="G10281">
            <v>4000000</v>
          </cell>
        </row>
        <row r="10282">
          <cell r="A10282" t="str">
            <v>Q12021</v>
          </cell>
          <cell r="B10282" t="str">
            <v>QTAXCAT3</v>
          </cell>
          <cell r="C10282" t="str">
            <v>T10 Alcoholic Beverages Sales Tax</v>
          </cell>
          <cell r="D10282" t="str">
            <v>Wisconsin</v>
          </cell>
          <cell r="G10282">
            <v>15000000</v>
          </cell>
        </row>
        <row r="10283">
          <cell r="A10283" t="str">
            <v>Q12021</v>
          </cell>
          <cell r="B10283" t="str">
            <v>QTAXCAT3</v>
          </cell>
          <cell r="C10283" t="str">
            <v>T10 Alcoholic Beverages Sales Tax</v>
          </cell>
          <cell r="D10283" t="str">
            <v>Wyoming</v>
          </cell>
          <cell r="G10283">
            <v>0</v>
          </cell>
        </row>
        <row r="10284">
          <cell r="A10284" t="str">
            <v>Q12021</v>
          </cell>
          <cell r="B10284" t="str">
            <v>QTAXCAT3</v>
          </cell>
          <cell r="C10284" t="str">
            <v>T10 Alcoholic Beverages Sales Tax</v>
          </cell>
          <cell r="D10284" t="str">
            <v>District of Columbia</v>
          </cell>
          <cell r="G10284">
            <v>1000000</v>
          </cell>
        </row>
        <row r="10285">
          <cell r="A10285" t="str">
            <v>Q12021</v>
          </cell>
          <cell r="B10285" t="str">
            <v>QTAXCAT3</v>
          </cell>
          <cell r="C10285" t="str">
            <v>T11 Amusements Sales Tax</v>
          </cell>
          <cell r="D10285" t="str">
            <v>U.S. Total</v>
          </cell>
          <cell r="G10285">
            <v>1940000000</v>
          </cell>
        </row>
        <row r="10286">
          <cell r="A10286" t="str">
            <v>Q12021</v>
          </cell>
          <cell r="B10286" t="str">
            <v>QTAXCAT3</v>
          </cell>
          <cell r="C10286" t="str">
            <v>T11 Amusements Sales Tax</v>
          </cell>
          <cell r="D10286" t="str">
            <v>Alabama</v>
          </cell>
          <cell r="G10286">
            <v>0</v>
          </cell>
        </row>
        <row r="10287">
          <cell r="A10287" t="str">
            <v>Q12021</v>
          </cell>
          <cell r="B10287" t="str">
            <v>QTAXCAT3</v>
          </cell>
          <cell r="C10287" t="str">
            <v>T11 Amusements Sales Tax</v>
          </cell>
          <cell r="D10287" t="str">
            <v>Alaska</v>
          </cell>
          <cell r="G10287">
            <v>1000000</v>
          </cell>
        </row>
        <row r="10288">
          <cell r="A10288" t="str">
            <v>Q12021</v>
          </cell>
          <cell r="B10288" t="str">
            <v>QTAXCAT3</v>
          </cell>
          <cell r="C10288" t="str">
            <v>T11 Amusements Sales Tax</v>
          </cell>
          <cell r="D10288" t="str">
            <v>Arizona</v>
          </cell>
          <cell r="G10288">
            <v>1000000</v>
          </cell>
        </row>
        <row r="10289">
          <cell r="A10289" t="str">
            <v>Q12021</v>
          </cell>
          <cell r="B10289" t="str">
            <v>QTAXCAT3</v>
          </cell>
          <cell r="C10289" t="str">
            <v>T11 Amusements Sales Tax</v>
          </cell>
          <cell r="D10289" t="str">
            <v>Arkansas</v>
          </cell>
          <cell r="G10289">
            <v>14000000</v>
          </cell>
        </row>
        <row r="10290">
          <cell r="A10290" t="str">
            <v>Q12021</v>
          </cell>
          <cell r="B10290" t="str">
            <v>QTAXCAT3</v>
          </cell>
          <cell r="C10290" t="str">
            <v>T11 Amusements Sales Tax</v>
          </cell>
          <cell r="D10290" t="str">
            <v>Colorado</v>
          </cell>
          <cell r="G10290">
            <v>31000000</v>
          </cell>
        </row>
        <row r="10291">
          <cell r="A10291" t="str">
            <v>Q12021</v>
          </cell>
          <cell r="B10291" t="str">
            <v>QTAXCAT3</v>
          </cell>
          <cell r="C10291" t="str">
            <v>T11 Amusements Sales Tax</v>
          </cell>
          <cell r="D10291" t="str">
            <v>Connecticut</v>
          </cell>
          <cell r="G10291">
            <v>61000000</v>
          </cell>
        </row>
        <row r="10292">
          <cell r="A10292" t="str">
            <v>Q12021</v>
          </cell>
          <cell r="B10292" t="str">
            <v>QTAXCAT3</v>
          </cell>
          <cell r="C10292" t="str">
            <v>T11 Amusements Sales Tax</v>
          </cell>
          <cell r="D10292" t="str">
            <v>Florida</v>
          </cell>
          <cell r="G10292">
            <v>51000000</v>
          </cell>
        </row>
        <row r="10293">
          <cell r="A10293" t="str">
            <v>Q12021</v>
          </cell>
          <cell r="B10293" t="str">
            <v>QTAXCAT3</v>
          </cell>
          <cell r="C10293" t="str">
            <v>T11 Amusements Sales Tax</v>
          </cell>
          <cell r="D10293" t="str">
            <v>Illinois</v>
          </cell>
          <cell r="G10293">
            <v>132000000</v>
          </cell>
        </row>
        <row r="10294">
          <cell r="A10294" t="str">
            <v>Q12021</v>
          </cell>
          <cell r="B10294" t="str">
            <v>QTAXCAT3</v>
          </cell>
          <cell r="C10294" t="str">
            <v>T11 Amusements Sales Tax</v>
          </cell>
          <cell r="D10294" t="str">
            <v>Indiana</v>
          </cell>
          <cell r="G10294">
            <v>119000000</v>
          </cell>
        </row>
        <row r="10295">
          <cell r="A10295" t="str">
            <v>Q12021</v>
          </cell>
          <cell r="B10295" t="str">
            <v>QTAXCAT3</v>
          </cell>
          <cell r="C10295" t="str">
            <v>T11 Amusements Sales Tax</v>
          </cell>
          <cell r="D10295" t="str">
            <v>Iowa</v>
          </cell>
          <cell r="G10295">
            <v>82000000</v>
          </cell>
        </row>
        <row r="10296">
          <cell r="A10296" t="str">
            <v>Q12021</v>
          </cell>
          <cell r="B10296" t="str">
            <v>QTAXCAT3</v>
          </cell>
          <cell r="C10296" t="str">
            <v>T11 Amusements Sales Tax</v>
          </cell>
          <cell r="D10296" t="str">
            <v>Kansas</v>
          </cell>
          <cell r="G10296">
            <v>0</v>
          </cell>
        </row>
        <row r="10297">
          <cell r="A10297" t="str">
            <v>Q12021</v>
          </cell>
          <cell r="B10297" t="str">
            <v>QTAXCAT3</v>
          </cell>
          <cell r="C10297" t="str">
            <v>T11 Amusements Sales Tax</v>
          </cell>
          <cell r="D10297" t="str">
            <v>Kentucky</v>
          </cell>
          <cell r="G10297">
            <v>0</v>
          </cell>
        </row>
        <row r="10298">
          <cell r="A10298" t="str">
            <v>Q12021</v>
          </cell>
          <cell r="B10298" t="str">
            <v>QTAXCAT3</v>
          </cell>
          <cell r="C10298" t="str">
            <v>T11 Amusements Sales Tax</v>
          </cell>
          <cell r="D10298" t="str">
            <v>Louisiana</v>
          </cell>
          <cell r="G10298">
            <v>164000000</v>
          </cell>
        </row>
        <row r="10299">
          <cell r="A10299" t="str">
            <v>Q12021</v>
          </cell>
          <cell r="B10299" t="str">
            <v>QTAXCAT3</v>
          </cell>
          <cell r="C10299" t="str">
            <v>T11 Amusements Sales Tax</v>
          </cell>
          <cell r="D10299" t="str">
            <v>Maine</v>
          </cell>
          <cell r="G10299">
            <v>10000000</v>
          </cell>
        </row>
        <row r="10300">
          <cell r="A10300" t="str">
            <v>Q12021</v>
          </cell>
          <cell r="B10300" t="str">
            <v>QTAXCAT3</v>
          </cell>
          <cell r="C10300" t="str">
            <v>T11 Amusements Sales Tax</v>
          </cell>
          <cell r="D10300" t="str">
            <v>Maryland</v>
          </cell>
          <cell r="G10300">
            <v>250000000</v>
          </cell>
        </row>
        <row r="10301">
          <cell r="A10301" t="str">
            <v>Q12021</v>
          </cell>
          <cell r="B10301" t="str">
            <v>QTAXCAT3</v>
          </cell>
          <cell r="C10301" t="str">
            <v>T11 Amusements Sales Tax</v>
          </cell>
          <cell r="D10301" t="str">
            <v>Massachusetts</v>
          </cell>
          <cell r="G10301">
            <v>55000000</v>
          </cell>
        </row>
        <row r="10302">
          <cell r="A10302" t="str">
            <v>Q12021</v>
          </cell>
          <cell r="B10302" t="str">
            <v>QTAXCAT3</v>
          </cell>
          <cell r="C10302" t="str">
            <v>T11 Amusements Sales Tax</v>
          </cell>
          <cell r="D10302" t="str">
            <v>Michigan</v>
          </cell>
          <cell r="G10302">
            <v>14000000</v>
          </cell>
        </row>
        <row r="10303">
          <cell r="A10303" t="str">
            <v>Q12021</v>
          </cell>
          <cell r="B10303" t="str">
            <v>QTAXCAT3</v>
          </cell>
          <cell r="C10303" t="str">
            <v>T11 Amusements Sales Tax</v>
          </cell>
          <cell r="D10303" t="str">
            <v>Minnesota</v>
          </cell>
          <cell r="G10303">
            <v>26000000</v>
          </cell>
        </row>
        <row r="10304">
          <cell r="A10304" t="str">
            <v>Q12021</v>
          </cell>
          <cell r="B10304" t="str">
            <v>QTAXCAT3</v>
          </cell>
          <cell r="C10304" t="str">
            <v>T11 Amusements Sales Tax</v>
          </cell>
          <cell r="D10304" t="str">
            <v>Mississippi</v>
          </cell>
          <cell r="G10304">
            <v>40000000</v>
          </cell>
        </row>
        <row r="10305">
          <cell r="A10305" t="str">
            <v>Q12021</v>
          </cell>
          <cell r="B10305" t="str">
            <v>QTAXCAT3</v>
          </cell>
          <cell r="C10305" t="str">
            <v>T11 Amusements Sales Tax</v>
          </cell>
          <cell r="D10305" t="str">
            <v>Missouri</v>
          </cell>
          <cell r="G10305">
            <v>92000000</v>
          </cell>
        </row>
        <row r="10306">
          <cell r="A10306" t="str">
            <v>Q12021</v>
          </cell>
          <cell r="B10306" t="str">
            <v>QTAXCAT3</v>
          </cell>
          <cell r="C10306" t="str">
            <v>T11 Amusements Sales Tax</v>
          </cell>
          <cell r="D10306" t="str">
            <v>Montana</v>
          </cell>
          <cell r="G10306">
            <v>16000000</v>
          </cell>
        </row>
        <row r="10307">
          <cell r="A10307" t="str">
            <v>Q12021</v>
          </cell>
          <cell r="B10307" t="str">
            <v>QTAXCAT3</v>
          </cell>
          <cell r="C10307" t="str">
            <v>T11 Amusements Sales Tax</v>
          </cell>
          <cell r="D10307" t="str">
            <v>Nebraska</v>
          </cell>
          <cell r="G10307">
            <v>2000000</v>
          </cell>
        </row>
        <row r="10308">
          <cell r="A10308" t="str">
            <v>Q12021</v>
          </cell>
          <cell r="B10308" t="str">
            <v>QTAXCAT3</v>
          </cell>
          <cell r="C10308" t="str">
            <v>T11 Amusements Sales Tax</v>
          </cell>
          <cell r="D10308" t="str">
            <v>Nevada</v>
          </cell>
          <cell r="G10308">
            <v>123000000</v>
          </cell>
        </row>
        <row r="10309">
          <cell r="A10309" t="str">
            <v>Q12021</v>
          </cell>
          <cell r="B10309" t="str">
            <v>QTAXCAT3</v>
          </cell>
          <cell r="C10309" t="str">
            <v>T11 Amusements Sales Tax</v>
          </cell>
          <cell r="D10309" t="str">
            <v>New Hampshire</v>
          </cell>
          <cell r="G10309">
            <v>0</v>
          </cell>
        </row>
        <row r="10310">
          <cell r="A10310" t="str">
            <v>Q12021</v>
          </cell>
          <cell r="B10310" t="str">
            <v>QTAXCAT3</v>
          </cell>
          <cell r="C10310" t="str">
            <v>T11 Amusements Sales Tax</v>
          </cell>
          <cell r="D10310" t="str">
            <v>New Jersey</v>
          </cell>
          <cell r="G10310">
            <v>90000000</v>
          </cell>
        </row>
        <row r="10311">
          <cell r="A10311" t="str">
            <v>Q12021</v>
          </cell>
          <cell r="B10311" t="str">
            <v>QTAXCAT3</v>
          </cell>
          <cell r="C10311" t="str">
            <v>T11 Amusements Sales Tax</v>
          </cell>
          <cell r="D10311" t="str">
            <v>New Mexico</v>
          </cell>
          <cell r="G10311">
            <v>18000000</v>
          </cell>
        </row>
        <row r="10312">
          <cell r="A10312" t="str">
            <v>Q12021</v>
          </cell>
          <cell r="B10312" t="str">
            <v>QTAXCAT3</v>
          </cell>
          <cell r="C10312" t="str">
            <v>T11 Amusements Sales Tax</v>
          </cell>
          <cell r="D10312" t="str">
            <v>New York</v>
          </cell>
          <cell r="G10312">
            <v>0</v>
          </cell>
        </row>
        <row r="10313">
          <cell r="A10313" t="str">
            <v>Q12021</v>
          </cell>
          <cell r="B10313" t="str">
            <v>QTAXCAT3</v>
          </cell>
          <cell r="C10313" t="str">
            <v>T11 Amusements Sales Tax</v>
          </cell>
          <cell r="D10313" t="str">
            <v>North Carolina</v>
          </cell>
          <cell r="G10313">
            <v>0</v>
          </cell>
        </row>
        <row r="10314">
          <cell r="A10314" t="str">
            <v>Q12021</v>
          </cell>
          <cell r="B10314" t="str">
            <v>QTAXCAT3</v>
          </cell>
          <cell r="C10314" t="str">
            <v>T11 Amusements Sales Tax</v>
          </cell>
          <cell r="D10314" t="str">
            <v>North Dakota</v>
          </cell>
          <cell r="G10314">
            <v>5000000</v>
          </cell>
        </row>
        <row r="10315">
          <cell r="A10315" t="str">
            <v>Q12021</v>
          </cell>
          <cell r="B10315" t="str">
            <v>QTAXCAT3</v>
          </cell>
          <cell r="C10315" t="str">
            <v>T11 Amusements Sales Tax</v>
          </cell>
          <cell r="D10315" t="str">
            <v>Ohio</v>
          </cell>
          <cell r="G10315">
            <v>67000000</v>
          </cell>
        </row>
        <row r="10316">
          <cell r="A10316" t="str">
            <v>Q12021</v>
          </cell>
          <cell r="B10316" t="str">
            <v>QTAXCAT3</v>
          </cell>
          <cell r="C10316" t="str">
            <v>T11 Amusements Sales Tax</v>
          </cell>
          <cell r="D10316" t="str">
            <v>Oklahoma</v>
          </cell>
          <cell r="G10316">
            <v>5000000</v>
          </cell>
        </row>
        <row r="10317">
          <cell r="A10317" t="str">
            <v>Q12021</v>
          </cell>
          <cell r="B10317" t="str">
            <v>QTAXCAT3</v>
          </cell>
          <cell r="C10317" t="str">
            <v>T11 Amusements Sales Tax</v>
          </cell>
          <cell r="D10317" t="str">
            <v>Oregon</v>
          </cell>
          <cell r="G10317">
            <v>0</v>
          </cell>
        </row>
        <row r="10318">
          <cell r="A10318" t="str">
            <v>Q12021</v>
          </cell>
          <cell r="B10318" t="str">
            <v>QTAXCAT3</v>
          </cell>
          <cell r="C10318" t="str">
            <v>T11 Amusements Sales Tax</v>
          </cell>
          <cell r="D10318" t="str">
            <v>Pennsylvania</v>
          </cell>
          <cell r="G10318">
            <v>417000000</v>
          </cell>
        </row>
        <row r="10319">
          <cell r="A10319" t="str">
            <v>Q12021</v>
          </cell>
          <cell r="B10319" t="str">
            <v>QTAXCAT3</v>
          </cell>
          <cell r="C10319" t="str">
            <v>T11 Amusements Sales Tax</v>
          </cell>
          <cell r="D10319" t="str">
            <v>South Carolina</v>
          </cell>
          <cell r="G10319">
            <v>6000000</v>
          </cell>
        </row>
        <row r="10320">
          <cell r="A10320" t="str">
            <v>Q12021</v>
          </cell>
          <cell r="B10320" t="str">
            <v>QTAXCAT3</v>
          </cell>
          <cell r="C10320" t="str">
            <v>T11 Amusements Sales Tax</v>
          </cell>
          <cell r="D10320" t="str">
            <v>South Dakota</v>
          </cell>
          <cell r="G10320">
            <v>0</v>
          </cell>
        </row>
        <row r="10321">
          <cell r="A10321" t="str">
            <v>Q12021</v>
          </cell>
          <cell r="B10321" t="str">
            <v>QTAXCAT3</v>
          </cell>
          <cell r="C10321" t="str">
            <v>T11 Amusements Sales Tax</v>
          </cell>
          <cell r="D10321" t="str">
            <v>Texas</v>
          </cell>
          <cell r="G10321">
            <v>6000000</v>
          </cell>
        </row>
        <row r="10322">
          <cell r="A10322" t="str">
            <v>Q12021</v>
          </cell>
          <cell r="B10322" t="str">
            <v>QTAXCAT3</v>
          </cell>
          <cell r="C10322" t="str">
            <v>T11 Amusements Sales Tax</v>
          </cell>
          <cell r="D10322" t="str">
            <v>Vermont</v>
          </cell>
          <cell r="G10322">
            <v>0</v>
          </cell>
        </row>
        <row r="10323">
          <cell r="A10323" t="str">
            <v>Q12021</v>
          </cell>
          <cell r="B10323" t="str">
            <v>QTAXCAT3</v>
          </cell>
          <cell r="C10323" t="str">
            <v>T11 Amusements Sales Tax</v>
          </cell>
          <cell r="D10323" t="str">
            <v>Virginia</v>
          </cell>
          <cell r="G10323">
            <v>29000000</v>
          </cell>
        </row>
        <row r="10324">
          <cell r="A10324" t="str">
            <v>Q12021</v>
          </cell>
          <cell r="B10324" t="str">
            <v>QTAXCAT3</v>
          </cell>
          <cell r="C10324" t="str">
            <v>T11 Amusements Sales Tax</v>
          </cell>
          <cell r="D10324" t="str">
            <v>Washington</v>
          </cell>
          <cell r="G10324">
            <v>-1000000</v>
          </cell>
        </row>
        <row r="10325">
          <cell r="A10325" t="str">
            <v>Q12021</v>
          </cell>
          <cell r="B10325" t="str">
            <v>QTAXCAT3</v>
          </cell>
          <cell r="C10325" t="str">
            <v>T11 Amusements Sales Tax</v>
          </cell>
          <cell r="D10325" t="str">
            <v>West Virginia</v>
          </cell>
          <cell r="G10325">
            <v>11000000</v>
          </cell>
        </row>
        <row r="10326">
          <cell r="A10326" t="str">
            <v>Q12021</v>
          </cell>
          <cell r="B10326" t="str">
            <v>QTAXCAT3</v>
          </cell>
          <cell r="C10326" t="str">
            <v>T11 Amusements Sales Tax</v>
          </cell>
          <cell r="D10326" t="str">
            <v>Wisconsin</v>
          </cell>
          <cell r="G10326">
            <v>0</v>
          </cell>
        </row>
        <row r="10327">
          <cell r="A10327" t="str">
            <v>Q12021</v>
          </cell>
          <cell r="B10327" t="str">
            <v>QTAXCAT3</v>
          </cell>
          <cell r="C10327" t="str">
            <v>T11 Amusements Sales Tax</v>
          </cell>
          <cell r="D10327" t="str">
            <v>Wyoming</v>
          </cell>
          <cell r="G10327">
            <v>1000000</v>
          </cell>
        </row>
        <row r="10328">
          <cell r="A10328" t="str">
            <v>Q12021</v>
          </cell>
          <cell r="B10328" t="str">
            <v>QTAXCAT3</v>
          </cell>
          <cell r="C10328" t="str">
            <v>T11 Amusements Sales Tax</v>
          </cell>
          <cell r="D10328" t="str">
            <v>District of Columbia</v>
          </cell>
          <cell r="G10328">
            <v>0</v>
          </cell>
        </row>
        <row r="10329">
          <cell r="A10329" t="str">
            <v>Q12021</v>
          </cell>
          <cell r="B10329" t="str">
            <v>QTAXCAT3</v>
          </cell>
          <cell r="C10329" t="str">
            <v>T12 Insurance Premiums Sales Tax</v>
          </cell>
          <cell r="D10329" t="str">
            <v>U.S. Total</v>
          </cell>
          <cell r="G10329">
            <v>8170000000</v>
          </cell>
        </row>
        <row r="10330">
          <cell r="A10330" t="str">
            <v>Q12021</v>
          </cell>
          <cell r="B10330" t="str">
            <v>QTAXCAT3</v>
          </cell>
          <cell r="C10330" t="str">
            <v>T12 Insurance Premiums Sales Tax</v>
          </cell>
          <cell r="D10330" t="str">
            <v>Alabama</v>
          </cell>
          <cell r="G10330">
            <v>74000000</v>
          </cell>
        </row>
        <row r="10331">
          <cell r="A10331" t="str">
            <v>Q12021</v>
          </cell>
          <cell r="B10331" t="str">
            <v>QTAXCAT3</v>
          </cell>
          <cell r="C10331" t="str">
            <v>T12 Insurance Premiums Sales Tax</v>
          </cell>
          <cell r="D10331" t="str">
            <v>Alaska</v>
          </cell>
          <cell r="G10331">
            <v>33000000</v>
          </cell>
        </row>
        <row r="10332">
          <cell r="A10332" t="str">
            <v>Q12021</v>
          </cell>
          <cell r="B10332" t="str">
            <v>QTAXCAT3</v>
          </cell>
          <cell r="C10332" t="str">
            <v>T12 Insurance Premiums Sales Tax</v>
          </cell>
          <cell r="D10332" t="str">
            <v>Arizona</v>
          </cell>
          <cell r="G10332">
            <v>157000000</v>
          </cell>
        </row>
        <row r="10333">
          <cell r="A10333" t="str">
            <v>Q12021</v>
          </cell>
          <cell r="B10333" t="str">
            <v>QTAXCAT3</v>
          </cell>
          <cell r="C10333" t="str">
            <v>T12 Insurance Premiums Sales Tax</v>
          </cell>
          <cell r="D10333" t="str">
            <v>Arkansas</v>
          </cell>
          <cell r="G10333">
            <v>43000000</v>
          </cell>
        </row>
        <row r="10334">
          <cell r="A10334" t="str">
            <v>Q12021</v>
          </cell>
          <cell r="B10334" t="str">
            <v>QTAXCAT3</v>
          </cell>
          <cell r="C10334" t="str">
            <v>T12 Insurance Premiums Sales Tax</v>
          </cell>
          <cell r="D10334" t="str">
            <v>California</v>
          </cell>
          <cell r="G10334">
            <v>706000000</v>
          </cell>
        </row>
        <row r="10335">
          <cell r="A10335" t="str">
            <v>Q12021</v>
          </cell>
          <cell r="B10335" t="str">
            <v>QTAXCAT3</v>
          </cell>
          <cell r="C10335" t="str">
            <v>T12 Insurance Premiums Sales Tax</v>
          </cell>
          <cell r="D10335" t="str">
            <v>Colorado</v>
          </cell>
          <cell r="G10335">
            <v>110000000</v>
          </cell>
        </row>
        <row r="10336">
          <cell r="A10336" t="str">
            <v>Q12021</v>
          </cell>
          <cell r="B10336" t="str">
            <v>QTAXCAT3</v>
          </cell>
          <cell r="C10336" t="str">
            <v>T12 Insurance Premiums Sales Tax</v>
          </cell>
          <cell r="D10336" t="str">
            <v>Connecticut</v>
          </cell>
          <cell r="G10336">
            <v>86000000</v>
          </cell>
        </row>
        <row r="10337">
          <cell r="A10337" t="str">
            <v>Q12021</v>
          </cell>
          <cell r="B10337" t="str">
            <v>QTAXCAT3</v>
          </cell>
          <cell r="C10337" t="str">
            <v>T12 Insurance Premiums Sales Tax</v>
          </cell>
          <cell r="D10337" t="str">
            <v>Delaware</v>
          </cell>
          <cell r="G10337">
            <v>17000000</v>
          </cell>
        </row>
        <row r="10338">
          <cell r="A10338" t="str">
            <v>Q12021</v>
          </cell>
          <cell r="B10338" t="str">
            <v>QTAXCAT3</v>
          </cell>
          <cell r="C10338" t="str">
            <v>T12 Insurance Premiums Sales Tax</v>
          </cell>
          <cell r="D10338" t="str">
            <v>Florida</v>
          </cell>
          <cell r="G10338">
            <v>281000000</v>
          </cell>
        </row>
        <row r="10339">
          <cell r="A10339" t="str">
            <v>Q12021</v>
          </cell>
          <cell r="B10339" t="str">
            <v>QTAXCAT3</v>
          </cell>
          <cell r="C10339" t="str">
            <v>T12 Insurance Premiums Sales Tax</v>
          </cell>
          <cell r="D10339" t="str">
            <v>Georgia</v>
          </cell>
          <cell r="G10339">
            <v>125000000</v>
          </cell>
        </row>
        <row r="10340">
          <cell r="A10340" t="str">
            <v>Q12021</v>
          </cell>
          <cell r="B10340" t="str">
            <v>QTAXCAT3</v>
          </cell>
          <cell r="C10340" t="str">
            <v>T12 Insurance Premiums Sales Tax</v>
          </cell>
          <cell r="D10340" t="str">
            <v>Hawaii</v>
          </cell>
          <cell r="G10340">
            <v>51000000</v>
          </cell>
        </row>
        <row r="10341">
          <cell r="A10341" t="str">
            <v>Q12021</v>
          </cell>
          <cell r="B10341" t="str">
            <v>QTAXCAT3</v>
          </cell>
          <cell r="C10341" t="str">
            <v>T12 Insurance Premiums Sales Tax</v>
          </cell>
          <cell r="D10341" t="str">
            <v>Idaho</v>
          </cell>
          <cell r="G10341">
            <v>20000000</v>
          </cell>
        </row>
        <row r="10342">
          <cell r="A10342" t="str">
            <v>Q12021</v>
          </cell>
          <cell r="B10342" t="str">
            <v>QTAXCAT3</v>
          </cell>
          <cell r="C10342" t="str">
            <v>T12 Insurance Premiums Sales Tax</v>
          </cell>
          <cell r="D10342" t="str">
            <v>Illinois</v>
          </cell>
          <cell r="G10342">
            <v>122000000</v>
          </cell>
        </row>
        <row r="10343">
          <cell r="A10343" t="str">
            <v>Q12021</v>
          </cell>
          <cell r="B10343" t="str">
            <v>QTAXCAT3</v>
          </cell>
          <cell r="C10343" t="str">
            <v>T12 Insurance Premiums Sales Tax</v>
          </cell>
          <cell r="D10343" t="str">
            <v>Indiana</v>
          </cell>
          <cell r="G10343">
            <v>40000000</v>
          </cell>
        </row>
        <row r="10344">
          <cell r="A10344" t="str">
            <v>Q12021</v>
          </cell>
          <cell r="B10344" t="str">
            <v>QTAXCAT3</v>
          </cell>
          <cell r="C10344" t="str">
            <v>T12 Insurance Premiums Sales Tax</v>
          </cell>
          <cell r="D10344" t="str">
            <v>Iowa</v>
          </cell>
          <cell r="G10344">
            <v>18000000</v>
          </cell>
        </row>
        <row r="10345">
          <cell r="A10345" t="str">
            <v>Q12021</v>
          </cell>
          <cell r="B10345" t="str">
            <v>QTAXCAT3</v>
          </cell>
          <cell r="C10345" t="str">
            <v>T12 Insurance Premiums Sales Tax</v>
          </cell>
          <cell r="D10345" t="str">
            <v>Kansas</v>
          </cell>
          <cell r="G10345">
            <v>191000000</v>
          </cell>
        </row>
        <row r="10346">
          <cell r="A10346" t="str">
            <v>Q12021</v>
          </cell>
          <cell r="B10346" t="str">
            <v>QTAXCAT3</v>
          </cell>
          <cell r="C10346" t="str">
            <v>T12 Insurance Premiums Sales Tax</v>
          </cell>
          <cell r="D10346" t="str">
            <v>Kentucky</v>
          </cell>
          <cell r="G10346">
            <v>66000000</v>
          </cell>
        </row>
        <row r="10347">
          <cell r="A10347" t="str">
            <v>Q12021</v>
          </cell>
          <cell r="B10347" t="str">
            <v>QTAXCAT3</v>
          </cell>
          <cell r="C10347" t="str">
            <v>T12 Insurance Premiums Sales Tax</v>
          </cell>
          <cell r="D10347" t="str">
            <v>Louisiana</v>
          </cell>
          <cell r="G10347">
            <v>304000000</v>
          </cell>
        </row>
        <row r="10348">
          <cell r="A10348" t="str">
            <v>Q12021</v>
          </cell>
          <cell r="B10348" t="str">
            <v>QTAXCAT3</v>
          </cell>
          <cell r="C10348" t="str">
            <v>T12 Insurance Premiums Sales Tax</v>
          </cell>
          <cell r="D10348" t="str">
            <v>Maine</v>
          </cell>
          <cell r="G10348">
            <v>18000000</v>
          </cell>
        </row>
        <row r="10349">
          <cell r="A10349" t="str">
            <v>Q12021</v>
          </cell>
          <cell r="B10349" t="str">
            <v>QTAXCAT3</v>
          </cell>
          <cell r="C10349" t="str">
            <v>T12 Insurance Premiums Sales Tax</v>
          </cell>
          <cell r="D10349" t="str">
            <v>Maryland</v>
          </cell>
          <cell r="G10349">
            <v>163000000</v>
          </cell>
        </row>
        <row r="10350">
          <cell r="A10350" t="str">
            <v>Q12021</v>
          </cell>
          <cell r="B10350" t="str">
            <v>QTAXCAT3</v>
          </cell>
          <cell r="C10350" t="str">
            <v>T12 Insurance Premiums Sales Tax</v>
          </cell>
          <cell r="D10350" t="str">
            <v>Massachusetts</v>
          </cell>
          <cell r="G10350">
            <v>221000000</v>
          </cell>
        </row>
        <row r="10351">
          <cell r="A10351" t="str">
            <v>Q12021</v>
          </cell>
          <cell r="B10351" t="str">
            <v>QTAXCAT3</v>
          </cell>
          <cell r="C10351" t="str">
            <v>T12 Insurance Premiums Sales Tax</v>
          </cell>
          <cell r="D10351" t="str">
            <v>Michigan</v>
          </cell>
          <cell r="G10351">
            <v>234000000</v>
          </cell>
        </row>
        <row r="10352">
          <cell r="A10352" t="str">
            <v>Q12021</v>
          </cell>
          <cell r="B10352" t="str">
            <v>QTAXCAT3</v>
          </cell>
          <cell r="C10352" t="str">
            <v>T12 Insurance Premiums Sales Tax</v>
          </cell>
          <cell r="D10352" t="str">
            <v>Minnesota</v>
          </cell>
          <cell r="G10352">
            <v>182000000</v>
          </cell>
        </row>
        <row r="10353">
          <cell r="A10353" t="str">
            <v>Q12021</v>
          </cell>
          <cell r="B10353" t="str">
            <v>QTAXCAT3</v>
          </cell>
          <cell r="C10353" t="str">
            <v>T12 Insurance Premiums Sales Tax</v>
          </cell>
          <cell r="D10353" t="str">
            <v>Mississippi</v>
          </cell>
          <cell r="G10353">
            <v>78000000</v>
          </cell>
        </row>
        <row r="10354">
          <cell r="A10354" t="str">
            <v>Q12021</v>
          </cell>
          <cell r="B10354" t="str">
            <v>QTAXCAT3</v>
          </cell>
          <cell r="C10354" t="str">
            <v>T12 Insurance Premiums Sales Tax</v>
          </cell>
          <cell r="D10354" t="str">
            <v>Missouri</v>
          </cell>
          <cell r="G10354">
            <v>112000000</v>
          </cell>
        </row>
        <row r="10355">
          <cell r="A10355" t="str">
            <v>Q12021</v>
          </cell>
          <cell r="B10355" t="str">
            <v>QTAXCAT3</v>
          </cell>
          <cell r="C10355" t="str">
            <v>T12 Insurance Premiums Sales Tax</v>
          </cell>
          <cell r="D10355" t="str">
            <v>Montana</v>
          </cell>
          <cell r="G10355">
            <v>40000000</v>
          </cell>
        </row>
        <row r="10356">
          <cell r="A10356" t="str">
            <v>Q12021</v>
          </cell>
          <cell r="B10356" t="str">
            <v>QTAXCAT3</v>
          </cell>
          <cell r="C10356" t="str">
            <v>T12 Insurance Premiums Sales Tax</v>
          </cell>
          <cell r="D10356" t="str">
            <v>Nebraska</v>
          </cell>
          <cell r="G10356">
            <v>37000000</v>
          </cell>
        </row>
        <row r="10357">
          <cell r="A10357" t="str">
            <v>Q12021</v>
          </cell>
          <cell r="B10357" t="str">
            <v>QTAXCAT3</v>
          </cell>
          <cell r="C10357" t="str">
            <v>T12 Insurance Premiums Sales Tax</v>
          </cell>
          <cell r="D10357" t="str">
            <v>Nevada</v>
          </cell>
          <cell r="G10357">
            <v>118000000</v>
          </cell>
        </row>
        <row r="10358">
          <cell r="A10358" t="str">
            <v>Q12021</v>
          </cell>
          <cell r="B10358" t="str">
            <v>QTAXCAT3</v>
          </cell>
          <cell r="C10358" t="str">
            <v>T12 Insurance Premiums Sales Tax</v>
          </cell>
          <cell r="D10358" t="str">
            <v>New Hampshire</v>
          </cell>
          <cell r="G10358">
            <v>125000000</v>
          </cell>
        </row>
        <row r="10359">
          <cell r="A10359" t="str">
            <v>Q12021</v>
          </cell>
          <cell r="B10359" t="str">
            <v>QTAXCAT3</v>
          </cell>
          <cell r="C10359" t="str">
            <v>T12 Insurance Premiums Sales Tax</v>
          </cell>
          <cell r="D10359" t="str">
            <v>New Jersey</v>
          </cell>
          <cell r="G10359">
            <v>253000000</v>
          </cell>
        </row>
        <row r="10360">
          <cell r="A10360" t="str">
            <v>Q12021</v>
          </cell>
          <cell r="B10360" t="str">
            <v>QTAXCAT3</v>
          </cell>
          <cell r="C10360" t="str">
            <v>T12 Insurance Premiums Sales Tax</v>
          </cell>
          <cell r="D10360" t="str">
            <v>New Mexico</v>
          </cell>
          <cell r="G10360">
            <v>60000000</v>
          </cell>
        </row>
        <row r="10361">
          <cell r="A10361" t="str">
            <v>Q12021</v>
          </cell>
          <cell r="B10361" t="str">
            <v>QTAXCAT3</v>
          </cell>
          <cell r="C10361" t="str">
            <v>T12 Insurance Premiums Sales Tax</v>
          </cell>
          <cell r="D10361" t="str">
            <v>New York</v>
          </cell>
          <cell r="G10361">
            <v>713000000</v>
          </cell>
        </row>
        <row r="10362">
          <cell r="A10362" t="str">
            <v>Q12021</v>
          </cell>
          <cell r="B10362" t="str">
            <v>QTAXCAT3</v>
          </cell>
          <cell r="C10362" t="str">
            <v>T12 Insurance Premiums Sales Tax</v>
          </cell>
          <cell r="D10362" t="str">
            <v>North Carolina</v>
          </cell>
          <cell r="G10362">
            <v>94000000</v>
          </cell>
        </row>
        <row r="10363">
          <cell r="A10363" t="str">
            <v>Q12021</v>
          </cell>
          <cell r="B10363" t="str">
            <v>QTAXCAT3</v>
          </cell>
          <cell r="C10363" t="str">
            <v>T12 Insurance Premiums Sales Tax</v>
          </cell>
          <cell r="D10363" t="str">
            <v>North Dakota</v>
          </cell>
          <cell r="G10363">
            <v>21000000</v>
          </cell>
        </row>
        <row r="10364">
          <cell r="A10364" t="str">
            <v>Q12021</v>
          </cell>
          <cell r="B10364" t="str">
            <v>QTAXCAT3</v>
          </cell>
          <cell r="C10364" t="str">
            <v>T12 Insurance Premiums Sales Tax</v>
          </cell>
          <cell r="D10364" t="str">
            <v>Ohio</v>
          </cell>
          <cell r="G10364">
            <v>183000000</v>
          </cell>
        </row>
        <row r="10365">
          <cell r="A10365" t="str">
            <v>Q12021</v>
          </cell>
          <cell r="B10365" t="str">
            <v>QTAXCAT3</v>
          </cell>
          <cell r="C10365" t="str">
            <v>T12 Insurance Premiums Sales Tax</v>
          </cell>
          <cell r="D10365" t="str">
            <v>Oklahoma</v>
          </cell>
          <cell r="G10365">
            <v>44000000</v>
          </cell>
        </row>
        <row r="10366">
          <cell r="A10366" t="str">
            <v>Q12021</v>
          </cell>
          <cell r="B10366" t="str">
            <v>QTAXCAT3</v>
          </cell>
          <cell r="C10366" t="str">
            <v>T12 Insurance Premiums Sales Tax</v>
          </cell>
          <cell r="D10366" t="str">
            <v>Oregon</v>
          </cell>
          <cell r="G10366">
            <v>32000000</v>
          </cell>
        </row>
        <row r="10367">
          <cell r="A10367" t="str">
            <v>Q12021</v>
          </cell>
          <cell r="B10367" t="str">
            <v>QTAXCAT3</v>
          </cell>
          <cell r="C10367" t="str">
            <v>T12 Insurance Premiums Sales Tax</v>
          </cell>
          <cell r="D10367" t="str">
            <v>Pennsylvania</v>
          </cell>
          <cell r="G10367">
            <v>762000000</v>
          </cell>
        </row>
        <row r="10368">
          <cell r="A10368" t="str">
            <v>Q12021</v>
          </cell>
          <cell r="B10368" t="str">
            <v>QTAXCAT3</v>
          </cell>
          <cell r="C10368" t="str">
            <v>T12 Insurance Premiums Sales Tax</v>
          </cell>
          <cell r="D10368" t="str">
            <v>Rhode Island</v>
          </cell>
          <cell r="G10368">
            <v>7000000</v>
          </cell>
        </row>
        <row r="10369">
          <cell r="A10369" t="str">
            <v>Q12021</v>
          </cell>
          <cell r="B10369" t="str">
            <v>QTAXCAT3</v>
          </cell>
          <cell r="C10369" t="str">
            <v>T12 Insurance Premiums Sales Tax</v>
          </cell>
          <cell r="D10369" t="str">
            <v>South Carolina</v>
          </cell>
          <cell r="G10369">
            <v>75000000</v>
          </cell>
        </row>
        <row r="10370">
          <cell r="A10370" t="str">
            <v>Q12021</v>
          </cell>
          <cell r="B10370" t="str">
            <v>QTAXCAT3</v>
          </cell>
          <cell r="C10370" t="str">
            <v>T12 Insurance Premiums Sales Tax</v>
          </cell>
          <cell r="D10370" t="str">
            <v>South Dakota</v>
          </cell>
          <cell r="G10370">
            <v>30000000</v>
          </cell>
        </row>
        <row r="10371">
          <cell r="A10371" t="str">
            <v>Q12021</v>
          </cell>
          <cell r="B10371" t="str">
            <v>QTAXCAT3</v>
          </cell>
          <cell r="C10371" t="str">
            <v>T12 Insurance Premiums Sales Tax</v>
          </cell>
          <cell r="D10371" t="str">
            <v>Tennessee</v>
          </cell>
          <cell r="G10371">
            <v>320000000</v>
          </cell>
        </row>
        <row r="10372">
          <cell r="A10372" t="str">
            <v>Q12021</v>
          </cell>
          <cell r="B10372" t="str">
            <v>QTAXCAT3</v>
          </cell>
          <cell r="C10372" t="str">
            <v>T12 Insurance Premiums Sales Tax</v>
          </cell>
          <cell r="D10372" t="str">
            <v>Texas</v>
          </cell>
          <cell r="G10372">
            <v>1514000000</v>
          </cell>
        </row>
        <row r="10373">
          <cell r="A10373" t="str">
            <v>Q12021</v>
          </cell>
          <cell r="B10373" t="str">
            <v>QTAXCAT3</v>
          </cell>
          <cell r="C10373" t="str">
            <v>T12 Insurance Premiums Sales Tax</v>
          </cell>
          <cell r="D10373" t="str">
            <v>Utah</v>
          </cell>
          <cell r="G10373">
            <v>39000000</v>
          </cell>
        </row>
        <row r="10374">
          <cell r="A10374" t="str">
            <v>Q12021</v>
          </cell>
          <cell r="B10374" t="str">
            <v>QTAXCAT3</v>
          </cell>
          <cell r="C10374" t="str">
            <v>T12 Insurance Premiums Sales Tax</v>
          </cell>
          <cell r="D10374" t="str">
            <v>Vermont</v>
          </cell>
          <cell r="G10374">
            <v>35000000</v>
          </cell>
        </row>
        <row r="10375">
          <cell r="A10375" t="str">
            <v>Q12021</v>
          </cell>
          <cell r="B10375" t="str">
            <v>QTAXCAT3</v>
          </cell>
          <cell r="C10375" t="str">
            <v>T12 Insurance Premiums Sales Tax</v>
          </cell>
          <cell r="D10375" t="str">
            <v>Virginia</v>
          </cell>
          <cell r="G10375">
            <v>25000000</v>
          </cell>
        </row>
        <row r="10376">
          <cell r="A10376" t="str">
            <v>Q12021</v>
          </cell>
          <cell r="B10376" t="str">
            <v>QTAXCAT3</v>
          </cell>
          <cell r="C10376" t="str">
            <v>T12 Insurance Premiums Sales Tax</v>
          </cell>
          <cell r="D10376" t="str">
            <v>Washington</v>
          </cell>
          <cell r="G10376">
            <v>90000000</v>
          </cell>
        </row>
        <row r="10377">
          <cell r="A10377" t="str">
            <v>Q12021</v>
          </cell>
          <cell r="B10377" t="str">
            <v>QTAXCAT3</v>
          </cell>
          <cell r="C10377" t="str">
            <v>T12 Insurance Premiums Sales Tax</v>
          </cell>
          <cell r="D10377" t="str">
            <v>West Virginia</v>
          </cell>
          <cell r="G10377">
            <v>30000000</v>
          </cell>
        </row>
        <row r="10378">
          <cell r="A10378" t="str">
            <v>Q12021</v>
          </cell>
          <cell r="B10378" t="str">
            <v>QTAXCAT3</v>
          </cell>
          <cell r="C10378" t="str">
            <v>T12 Insurance Premiums Sales Tax</v>
          </cell>
          <cell r="D10378" t="str">
            <v>Wisconsin</v>
          </cell>
          <cell r="G10378">
            <v>60000000</v>
          </cell>
        </row>
        <row r="10379">
          <cell r="A10379" t="str">
            <v>Q12021</v>
          </cell>
          <cell r="B10379" t="str">
            <v>QTAXCAT3</v>
          </cell>
          <cell r="C10379" t="str">
            <v>T12 Insurance Premiums Sales Tax</v>
          </cell>
          <cell r="D10379" t="str">
            <v>Wyoming</v>
          </cell>
          <cell r="G10379">
            <v>8000000</v>
          </cell>
        </row>
        <row r="10380">
          <cell r="A10380" t="str">
            <v>Q12021</v>
          </cell>
          <cell r="B10380" t="str">
            <v>QTAXCAT3</v>
          </cell>
          <cell r="C10380" t="str">
            <v>T12 Insurance Premiums Sales Tax</v>
          </cell>
          <cell r="D10380" t="str">
            <v>District of Columbia</v>
          </cell>
          <cell r="G10380">
            <v>69000000</v>
          </cell>
        </row>
        <row r="10381">
          <cell r="A10381" t="str">
            <v>Q12021</v>
          </cell>
          <cell r="B10381" t="str">
            <v>QTAXCAT3</v>
          </cell>
          <cell r="C10381" t="str">
            <v>T13 Motor Fuels Sales Tax</v>
          </cell>
          <cell r="D10381" t="str">
            <v>U.S. Total</v>
          </cell>
          <cell r="G10381">
            <v>12263000000</v>
          </cell>
        </row>
        <row r="10382">
          <cell r="A10382" t="str">
            <v>Q12021</v>
          </cell>
          <cell r="B10382" t="str">
            <v>QTAXCAT3</v>
          </cell>
          <cell r="C10382" t="str">
            <v>T13 Motor Fuels Sales Tax</v>
          </cell>
          <cell r="D10382" t="str">
            <v>Alabama</v>
          </cell>
          <cell r="G10382">
            <v>211000000</v>
          </cell>
        </row>
        <row r="10383">
          <cell r="A10383" t="str">
            <v>Q12021</v>
          </cell>
          <cell r="B10383" t="str">
            <v>QTAXCAT3</v>
          </cell>
          <cell r="C10383" t="str">
            <v>T13 Motor Fuels Sales Tax</v>
          </cell>
          <cell r="D10383" t="str">
            <v>Alaska</v>
          </cell>
          <cell r="G10383">
            <v>7000000</v>
          </cell>
        </row>
        <row r="10384">
          <cell r="A10384" t="str">
            <v>Q12021</v>
          </cell>
          <cell r="B10384" t="str">
            <v>QTAXCAT3</v>
          </cell>
          <cell r="C10384" t="str">
            <v>T13 Motor Fuels Sales Tax</v>
          </cell>
          <cell r="D10384" t="str">
            <v>Arizona</v>
          </cell>
          <cell r="G10384">
            <v>225000000</v>
          </cell>
        </row>
        <row r="10385">
          <cell r="A10385" t="str">
            <v>Q12021</v>
          </cell>
          <cell r="B10385" t="str">
            <v>QTAXCAT3</v>
          </cell>
          <cell r="C10385" t="str">
            <v>T13 Motor Fuels Sales Tax</v>
          </cell>
          <cell r="D10385" t="str">
            <v>Arkansas</v>
          </cell>
          <cell r="G10385">
            <v>136000000</v>
          </cell>
        </row>
        <row r="10386">
          <cell r="A10386" t="str">
            <v>Q12021</v>
          </cell>
          <cell r="B10386" t="str">
            <v>QTAXCAT3</v>
          </cell>
          <cell r="C10386" t="str">
            <v>T13 Motor Fuels Sales Tax</v>
          </cell>
          <cell r="D10386" t="str">
            <v>California</v>
          </cell>
          <cell r="G10386">
            <v>2082000000</v>
          </cell>
        </row>
        <row r="10387">
          <cell r="A10387" t="str">
            <v>Q12021</v>
          </cell>
          <cell r="B10387" t="str">
            <v>QTAXCAT3</v>
          </cell>
          <cell r="C10387" t="str">
            <v>T13 Motor Fuels Sales Tax</v>
          </cell>
          <cell r="D10387" t="str">
            <v>Colorado</v>
          </cell>
          <cell r="G10387">
            <v>133000000</v>
          </cell>
        </row>
        <row r="10388">
          <cell r="A10388" t="str">
            <v>Q12021</v>
          </cell>
          <cell r="B10388" t="str">
            <v>QTAXCAT3</v>
          </cell>
          <cell r="C10388" t="str">
            <v>T13 Motor Fuels Sales Tax</v>
          </cell>
          <cell r="D10388" t="str">
            <v>Connecticut</v>
          </cell>
          <cell r="G10388">
            <v>108000000</v>
          </cell>
        </row>
        <row r="10389">
          <cell r="A10389" t="str">
            <v>Q12021</v>
          </cell>
          <cell r="B10389" t="str">
            <v>QTAXCAT3</v>
          </cell>
          <cell r="C10389" t="str">
            <v>T13 Motor Fuels Sales Tax</v>
          </cell>
          <cell r="D10389" t="str">
            <v>Delaware</v>
          </cell>
          <cell r="G10389">
            <v>29000000</v>
          </cell>
        </row>
        <row r="10390">
          <cell r="A10390" t="str">
            <v>Q12021</v>
          </cell>
          <cell r="B10390" t="str">
            <v>QTAXCAT3</v>
          </cell>
          <cell r="C10390" t="str">
            <v>T13 Motor Fuels Sales Tax</v>
          </cell>
          <cell r="D10390" t="str">
            <v>Florida</v>
          </cell>
          <cell r="G10390">
            <v>937000000</v>
          </cell>
        </row>
        <row r="10391">
          <cell r="A10391" t="str">
            <v>Q12021</v>
          </cell>
          <cell r="B10391" t="str">
            <v>QTAXCAT3</v>
          </cell>
          <cell r="C10391" t="str">
            <v>T13 Motor Fuels Sales Tax</v>
          </cell>
          <cell r="D10391" t="str">
            <v>Georgia</v>
          </cell>
          <cell r="G10391">
            <v>455000000</v>
          </cell>
        </row>
        <row r="10392">
          <cell r="A10392" t="str">
            <v>Q12021</v>
          </cell>
          <cell r="B10392" t="str">
            <v>QTAXCAT3</v>
          </cell>
          <cell r="C10392" t="str">
            <v>T13 Motor Fuels Sales Tax</v>
          </cell>
          <cell r="D10392" t="str">
            <v>Hawaii</v>
          </cell>
          <cell r="G10392">
            <v>17000000</v>
          </cell>
        </row>
        <row r="10393">
          <cell r="A10393" t="str">
            <v>Q12021</v>
          </cell>
          <cell r="B10393" t="str">
            <v>QTAXCAT3</v>
          </cell>
          <cell r="C10393" t="str">
            <v>T13 Motor Fuels Sales Tax</v>
          </cell>
          <cell r="D10393" t="str">
            <v>Idaho</v>
          </cell>
          <cell r="G10393">
            <v>88000000</v>
          </cell>
        </row>
        <row r="10394">
          <cell r="A10394" t="str">
            <v>Q12021</v>
          </cell>
          <cell r="B10394" t="str">
            <v>QTAXCAT3</v>
          </cell>
          <cell r="C10394" t="str">
            <v>T13 Motor Fuels Sales Tax</v>
          </cell>
          <cell r="D10394" t="str">
            <v>Illinois</v>
          </cell>
          <cell r="G10394">
            <v>564000000</v>
          </cell>
        </row>
        <row r="10395">
          <cell r="A10395" t="str">
            <v>Q12021</v>
          </cell>
          <cell r="B10395" t="str">
            <v>QTAXCAT3</v>
          </cell>
          <cell r="C10395" t="str">
            <v>T13 Motor Fuels Sales Tax</v>
          </cell>
          <cell r="D10395" t="str">
            <v>Indiana</v>
          </cell>
          <cell r="G10395">
            <v>349000000</v>
          </cell>
        </row>
        <row r="10396">
          <cell r="A10396" t="str">
            <v>Q12021</v>
          </cell>
          <cell r="B10396" t="str">
            <v>QTAXCAT3</v>
          </cell>
          <cell r="C10396" t="str">
            <v>T13 Motor Fuels Sales Tax</v>
          </cell>
          <cell r="D10396" t="str">
            <v>Iowa</v>
          </cell>
          <cell r="G10396">
            <v>157000000</v>
          </cell>
        </row>
        <row r="10397">
          <cell r="A10397" t="str">
            <v>Q12021</v>
          </cell>
          <cell r="B10397" t="str">
            <v>QTAXCAT3</v>
          </cell>
          <cell r="C10397" t="str">
            <v>T13 Motor Fuels Sales Tax</v>
          </cell>
          <cell r="D10397" t="str">
            <v>Kansas</v>
          </cell>
          <cell r="G10397">
            <v>101000000</v>
          </cell>
        </row>
        <row r="10398">
          <cell r="A10398" t="str">
            <v>Q12021</v>
          </cell>
          <cell r="B10398" t="str">
            <v>QTAXCAT3</v>
          </cell>
          <cell r="C10398" t="str">
            <v>T13 Motor Fuels Sales Tax</v>
          </cell>
          <cell r="D10398" t="str">
            <v>Kentucky</v>
          </cell>
          <cell r="G10398">
            <v>171000000</v>
          </cell>
        </row>
        <row r="10399">
          <cell r="A10399" t="str">
            <v>Q12021</v>
          </cell>
          <cell r="B10399" t="str">
            <v>QTAXCAT3</v>
          </cell>
          <cell r="C10399" t="str">
            <v>T13 Motor Fuels Sales Tax</v>
          </cell>
          <cell r="D10399" t="str">
            <v>Louisiana</v>
          </cell>
          <cell r="G10399">
            <v>107000000</v>
          </cell>
        </row>
        <row r="10400">
          <cell r="A10400" t="str">
            <v>Q12021</v>
          </cell>
          <cell r="B10400" t="str">
            <v>QTAXCAT3</v>
          </cell>
          <cell r="C10400" t="str">
            <v>T13 Motor Fuels Sales Tax</v>
          </cell>
          <cell r="D10400" t="str">
            <v>Maine</v>
          </cell>
          <cell r="G10400">
            <v>53000000</v>
          </cell>
        </row>
        <row r="10401">
          <cell r="A10401" t="str">
            <v>Q12021</v>
          </cell>
          <cell r="B10401" t="str">
            <v>QTAXCAT3</v>
          </cell>
          <cell r="C10401" t="str">
            <v>T13 Motor Fuels Sales Tax</v>
          </cell>
          <cell r="D10401" t="str">
            <v>Maryland</v>
          </cell>
          <cell r="G10401">
            <v>204000000</v>
          </cell>
        </row>
        <row r="10402">
          <cell r="A10402" t="str">
            <v>Q12021</v>
          </cell>
          <cell r="B10402" t="str">
            <v>QTAXCAT3</v>
          </cell>
          <cell r="C10402" t="str">
            <v>T13 Motor Fuels Sales Tax</v>
          </cell>
          <cell r="D10402" t="str">
            <v>Massachusetts</v>
          </cell>
          <cell r="G10402">
            <v>154000000</v>
          </cell>
        </row>
        <row r="10403">
          <cell r="A10403" t="str">
            <v>Q12021</v>
          </cell>
          <cell r="B10403" t="str">
            <v>QTAXCAT3</v>
          </cell>
          <cell r="C10403" t="str">
            <v>T13 Motor Fuels Sales Tax</v>
          </cell>
          <cell r="D10403" t="str">
            <v>Michigan</v>
          </cell>
          <cell r="G10403">
            <v>299000000</v>
          </cell>
        </row>
        <row r="10404">
          <cell r="A10404" t="str">
            <v>Q12021</v>
          </cell>
          <cell r="B10404" t="str">
            <v>QTAXCAT3</v>
          </cell>
          <cell r="C10404" t="str">
            <v>T13 Motor Fuels Sales Tax</v>
          </cell>
          <cell r="D10404" t="str">
            <v>Minnesota</v>
          </cell>
          <cell r="G10404">
            <v>198000000</v>
          </cell>
        </row>
        <row r="10405">
          <cell r="A10405" t="str">
            <v>Q12021</v>
          </cell>
          <cell r="B10405" t="str">
            <v>QTAXCAT3</v>
          </cell>
          <cell r="C10405" t="str">
            <v>T13 Motor Fuels Sales Tax</v>
          </cell>
          <cell r="D10405" t="str">
            <v>Mississippi</v>
          </cell>
          <cell r="G10405">
            <v>102000000</v>
          </cell>
        </row>
        <row r="10406">
          <cell r="A10406" t="str">
            <v>Q12021</v>
          </cell>
          <cell r="B10406" t="str">
            <v>QTAXCAT3</v>
          </cell>
          <cell r="C10406" t="str">
            <v>T13 Motor Fuels Sales Tax</v>
          </cell>
          <cell r="D10406" t="str">
            <v>Missouri</v>
          </cell>
          <cell r="G10406">
            <v>138000000</v>
          </cell>
        </row>
        <row r="10407">
          <cell r="A10407" t="str">
            <v>Q12021</v>
          </cell>
          <cell r="B10407" t="str">
            <v>QTAXCAT3</v>
          </cell>
          <cell r="C10407" t="str">
            <v>T13 Motor Fuels Sales Tax</v>
          </cell>
          <cell r="D10407" t="str">
            <v>Montana</v>
          </cell>
          <cell r="G10407">
            <v>59000000</v>
          </cell>
        </row>
        <row r="10408">
          <cell r="A10408" t="str">
            <v>Q12021</v>
          </cell>
          <cell r="B10408" t="str">
            <v>QTAXCAT3</v>
          </cell>
          <cell r="C10408" t="str">
            <v>T13 Motor Fuels Sales Tax</v>
          </cell>
          <cell r="D10408" t="str">
            <v>Nebraska</v>
          </cell>
          <cell r="G10408">
            <v>90000000</v>
          </cell>
        </row>
        <row r="10409">
          <cell r="A10409" t="str">
            <v>Q12021</v>
          </cell>
          <cell r="B10409" t="str">
            <v>QTAXCAT3</v>
          </cell>
          <cell r="C10409" t="str">
            <v>T13 Motor Fuels Sales Tax</v>
          </cell>
          <cell r="D10409" t="str">
            <v>Nevada</v>
          </cell>
          <cell r="G10409">
            <v>80000000</v>
          </cell>
        </row>
        <row r="10410">
          <cell r="A10410" t="str">
            <v>Q12021</v>
          </cell>
          <cell r="B10410" t="str">
            <v>QTAXCAT3</v>
          </cell>
          <cell r="C10410" t="str">
            <v>T13 Motor Fuels Sales Tax</v>
          </cell>
          <cell r="D10410" t="str">
            <v>New Hampshire</v>
          </cell>
          <cell r="G10410">
            <v>27000000</v>
          </cell>
        </row>
        <row r="10411">
          <cell r="A10411" t="str">
            <v>Q12021</v>
          </cell>
          <cell r="B10411" t="str">
            <v>QTAXCAT3</v>
          </cell>
          <cell r="C10411" t="str">
            <v>T13 Motor Fuels Sales Tax</v>
          </cell>
          <cell r="D10411" t="str">
            <v>New Jersey</v>
          </cell>
          <cell r="G10411">
            <v>94000000</v>
          </cell>
        </row>
        <row r="10412">
          <cell r="A10412" t="str">
            <v>Q12021</v>
          </cell>
          <cell r="B10412" t="str">
            <v>QTAXCAT3</v>
          </cell>
          <cell r="C10412" t="str">
            <v>T13 Motor Fuels Sales Tax</v>
          </cell>
          <cell r="D10412" t="str">
            <v>New Mexico</v>
          </cell>
          <cell r="G10412">
            <v>61000000</v>
          </cell>
        </row>
        <row r="10413">
          <cell r="A10413" t="str">
            <v>Q12021</v>
          </cell>
          <cell r="B10413" t="str">
            <v>QTAXCAT3</v>
          </cell>
          <cell r="C10413" t="str">
            <v>T13 Motor Fuels Sales Tax</v>
          </cell>
          <cell r="D10413" t="str">
            <v>New York</v>
          </cell>
          <cell r="G10413">
            <v>318000000</v>
          </cell>
        </row>
        <row r="10414">
          <cell r="A10414" t="str">
            <v>Q12021</v>
          </cell>
          <cell r="B10414" t="str">
            <v>QTAXCAT3</v>
          </cell>
          <cell r="C10414" t="str">
            <v>T13 Motor Fuels Sales Tax</v>
          </cell>
          <cell r="D10414" t="str">
            <v>North Carolina</v>
          </cell>
          <cell r="G10414">
            <v>456000000</v>
          </cell>
        </row>
        <row r="10415">
          <cell r="A10415" t="str">
            <v>Q12021</v>
          </cell>
          <cell r="B10415" t="str">
            <v>QTAXCAT3</v>
          </cell>
          <cell r="C10415" t="str">
            <v>T13 Motor Fuels Sales Tax</v>
          </cell>
          <cell r="D10415" t="str">
            <v>North Dakota</v>
          </cell>
          <cell r="G10415">
            <v>40000000</v>
          </cell>
        </row>
        <row r="10416">
          <cell r="A10416" t="str">
            <v>Q12021</v>
          </cell>
          <cell r="B10416" t="str">
            <v>QTAXCAT3</v>
          </cell>
          <cell r="C10416" t="str">
            <v>T13 Motor Fuels Sales Tax</v>
          </cell>
          <cell r="D10416" t="str">
            <v>Ohio</v>
          </cell>
          <cell r="G10416">
            <v>608000000</v>
          </cell>
        </row>
        <row r="10417">
          <cell r="A10417" t="str">
            <v>Q12021</v>
          </cell>
          <cell r="B10417" t="str">
            <v>QTAXCAT3</v>
          </cell>
          <cell r="C10417" t="str">
            <v>T13 Motor Fuels Sales Tax</v>
          </cell>
          <cell r="D10417" t="str">
            <v>Oklahoma</v>
          </cell>
          <cell r="G10417">
            <v>126000000</v>
          </cell>
        </row>
        <row r="10418">
          <cell r="A10418" t="str">
            <v>Q12021</v>
          </cell>
          <cell r="B10418" t="str">
            <v>QTAXCAT3</v>
          </cell>
          <cell r="C10418" t="str">
            <v>T13 Motor Fuels Sales Tax</v>
          </cell>
          <cell r="D10418" t="str">
            <v>Oregon</v>
          </cell>
          <cell r="G10418">
            <v>125000000</v>
          </cell>
        </row>
        <row r="10419">
          <cell r="A10419" t="str">
            <v>Q12021</v>
          </cell>
          <cell r="B10419" t="str">
            <v>QTAXCAT3</v>
          </cell>
          <cell r="C10419" t="str">
            <v>T13 Motor Fuels Sales Tax</v>
          </cell>
          <cell r="D10419" t="str">
            <v>Pennsylvania</v>
          </cell>
          <cell r="G10419">
            <v>687000000</v>
          </cell>
        </row>
        <row r="10420">
          <cell r="A10420" t="str">
            <v>Q12021</v>
          </cell>
          <cell r="B10420" t="str">
            <v>QTAXCAT3</v>
          </cell>
          <cell r="C10420" t="str">
            <v>T13 Motor Fuels Sales Tax</v>
          </cell>
          <cell r="D10420" t="str">
            <v>Rhode Island</v>
          </cell>
          <cell r="G10420">
            <v>29000000</v>
          </cell>
        </row>
        <row r="10421">
          <cell r="A10421" t="str">
            <v>Q12021</v>
          </cell>
          <cell r="B10421" t="str">
            <v>QTAXCAT3</v>
          </cell>
          <cell r="C10421" t="str">
            <v>T13 Motor Fuels Sales Tax</v>
          </cell>
          <cell r="D10421" t="str">
            <v>South Carolina</v>
          </cell>
          <cell r="G10421">
            <v>201000000</v>
          </cell>
        </row>
        <row r="10422">
          <cell r="A10422" t="str">
            <v>Q12021</v>
          </cell>
          <cell r="B10422" t="str">
            <v>QTAXCAT3</v>
          </cell>
          <cell r="C10422" t="str">
            <v>T13 Motor Fuels Sales Tax</v>
          </cell>
          <cell r="D10422" t="str">
            <v>South Dakota</v>
          </cell>
          <cell r="G10422">
            <v>44000000</v>
          </cell>
        </row>
        <row r="10423">
          <cell r="A10423" t="str">
            <v>Q12021</v>
          </cell>
          <cell r="B10423" t="str">
            <v>QTAXCAT3</v>
          </cell>
          <cell r="C10423" t="str">
            <v>T13 Motor Fuels Sales Tax</v>
          </cell>
          <cell r="D10423" t="str">
            <v>Tennessee</v>
          </cell>
          <cell r="G10423">
            <v>278000000</v>
          </cell>
        </row>
        <row r="10424">
          <cell r="A10424" t="str">
            <v>Q12021</v>
          </cell>
          <cell r="B10424" t="str">
            <v>QTAXCAT3</v>
          </cell>
          <cell r="C10424" t="str">
            <v>T13 Motor Fuels Sales Tax</v>
          </cell>
          <cell r="D10424" t="str">
            <v>Texas</v>
          </cell>
          <cell r="G10424">
            <v>812000000</v>
          </cell>
        </row>
        <row r="10425">
          <cell r="A10425" t="str">
            <v>Q12021</v>
          </cell>
          <cell r="B10425" t="str">
            <v>QTAXCAT3</v>
          </cell>
          <cell r="C10425" t="str">
            <v>T13 Motor Fuels Sales Tax</v>
          </cell>
          <cell r="D10425" t="str">
            <v>Utah</v>
          </cell>
          <cell r="G10425">
            <v>135000000</v>
          </cell>
        </row>
        <row r="10426">
          <cell r="A10426" t="str">
            <v>Q12021</v>
          </cell>
          <cell r="B10426" t="str">
            <v>QTAXCAT3</v>
          </cell>
          <cell r="C10426" t="str">
            <v>T13 Motor Fuels Sales Tax</v>
          </cell>
          <cell r="D10426" t="str">
            <v>Vermont</v>
          </cell>
          <cell r="G10426">
            <v>27000000</v>
          </cell>
        </row>
        <row r="10427">
          <cell r="A10427" t="str">
            <v>Q12021</v>
          </cell>
          <cell r="B10427" t="str">
            <v>QTAXCAT3</v>
          </cell>
          <cell r="C10427" t="str">
            <v>T13 Motor Fuels Sales Tax</v>
          </cell>
          <cell r="D10427" t="str">
            <v>Virginia</v>
          </cell>
          <cell r="G10427">
            <v>333000000</v>
          </cell>
        </row>
        <row r="10428">
          <cell r="A10428" t="str">
            <v>Q12021</v>
          </cell>
          <cell r="B10428" t="str">
            <v>QTAXCAT3</v>
          </cell>
          <cell r="C10428" t="str">
            <v>T13 Motor Fuels Sales Tax</v>
          </cell>
          <cell r="D10428" t="str">
            <v>Washington</v>
          </cell>
          <cell r="G10428">
            <v>255000000</v>
          </cell>
        </row>
        <row r="10429">
          <cell r="A10429" t="str">
            <v>Q12021</v>
          </cell>
          <cell r="B10429" t="str">
            <v>QTAXCAT3</v>
          </cell>
          <cell r="C10429" t="str">
            <v>T13 Motor Fuels Sales Tax</v>
          </cell>
          <cell r="D10429" t="str">
            <v>West Virginia</v>
          </cell>
          <cell r="G10429">
            <v>97000000</v>
          </cell>
        </row>
        <row r="10430">
          <cell r="A10430" t="str">
            <v>Q12021</v>
          </cell>
          <cell r="B10430" t="str">
            <v>QTAXCAT3</v>
          </cell>
          <cell r="C10430" t="str">
            <v>T13 Motor Fuels Sales Tax</v>
          </cell>
          <cell r="D10430" t="str">
            <v>Wisconsin</v>
          </cell>
          <cell r="G10430">
            <v>231000000</v>
          </cell>
        </row>
        <row r="10431">
          <cell r="A10431" t="str">
            <v>Q12021</v>
          </cell>
          <cell r="B10431" t="str">
            <v>QTAXCAT3</v>
          </cell>
          <cell r="C10431" t="str">
            <v>T13 Motor Fuels Sales Tax</v>
          </cell>
          <cell r="D10431" t="str">
            <v>Wyoming</v>
          </cell>
          <cell r="G10431">
            <v>22000000</v>
          </cell>
        </row>
        <row r="10432">
          <cell r="A10432" t="str">
            <v>Q12021</v>
          </cell>
          <cell r="B10432" t="str">
            <v>QTAXCAT3</v>
          </cell>
          <cell r="C10432" t="str">
            <v>T13 Motor Fuels Sales Tax</v>
          </cell>
          <cell r="D10432" t="str">
            <v>District of Columbia</v>
          </cell>
          <cell r="G10432">
            <v>5000000</v>
          </cell>
        </row>
        <row r="10433">
          <cell r="A10433" t="str">
            <v>Q12021</v>
          </cell>
          <cell r="B10433" t="str">
            <v>QTAXCAT3</v>
          </cell>
          <cell r="C10433" t="str">
            <v>T14 Pari-Mutuels Sales Tax</v>
          </cell>
          <cell r="D10433" t="str">
            <v>U.S. Total</v>
          </cell>
          <cell r="G10433">
            <v>66000000</v>
          </cell>
        </row>
        <row r="10434">
          <cell r="A10434" t="str">
            <v>Q12021</v>
          </cell>
          <cell r="B10434" t="str">
            <v>QTAXCAT3</v>
          </cell>
          <cell r="C10434" t="str">
            <v>T14 Pari-Mutuels Sales Tax</v>
          </cell>
          <cell r="D10434" t="str">
            <v>Alabama</v>
          </cell>
          <cell r="G10434">
            <v>1000000</v>
          </cell>
        </row>
        <row r="10435">
          <cell r="A10435" t="str">
            <v>Q12021</v>
          </cell>
          <cell r="B10435" t="str">
            <v>QTAXCAT3</v>
          </cell>
          <cell r="C10435" t="str">
            <v>T14 Pari-Mutuels Sales Tax</v>
          </cell>
          <cell r="D10435" t="str">
            <v>Arizona</v>
          </cell>
          <cell r="G10435">
            <v>0</v>
          </cell>
        </row>
        <row r="10436">
          <cell r="A10436" t="str">
            <v>Q12021</v>
          </cell>
          <cell r="B10436" t="str">
            <v>QTAXCAT3</v>
          </cell>
          <cell r="C10436" t="str">
            <v>T14 Pari-Mutuels Sales Tax</v>
          </cell>
          <cell r="D10436" t="str">
            <v>Arkansas</v>
          </cell>
          <cell r="G10436">
            <v>1000000</v>
          </cell>
        </row>
        <row r="10437">
          <cell r="A10437" t="str">
            <v>Q12021</v>
          </cell>
          <cell r="B10437" t="str">
            <v>QTAXCAT3</v>
          </cell>
          <cell r="C10437" t="str">
            <v>T14 Pari-Mutuels Sales Tax</v>
          </cell>
          <cell r="D10437" t="str">
            <v>California</v>
          </cell>
          <cell r="G10437">
            <v>4000000</v>
          </cell>
        </row>
        <row r="10438">
          <cell r="A10438" t="str">
            <v>Q12021</v>
          </cell>
          <cell r="B10438" t="str">
            <v>QTAXCAT3</v>
          </cell>
          <cell r="C10438" t="str">
            <v>T14 Pari-Mutuels Sales Tax</v>
          </cell>
          <cell r="D10438" t="str">
            <v>Colorado</v>
          </cell>
          <cell r="G10438">
            <v>0</v>
          </cell>
        </row>
        <row r="10439">
          <cell r="A10439" t="str">
            <v>Q12021</v>
          </cell>
          <cell r="B10439" t="str">
            <v>QTAXCAT3</v>
          </cell>
          <cell r="C10439" t="str">
            <v>T14 Pari-Mutuels Sales Tax</v>
          </cell>
          <cell r="D10439" t="str">
            <v>Connecticut</v>
          </cell>
          <cell r="G10439">
            <v>2000000</v>
          </cell>
        </row>
        <row r="10440">
          <cell r="A10440" t="str">
            <v>Q12021</v>
          </cell>
          <cell r="B10440" t="str">
            <v>QTAXCAT3</v>
          </cell>
          <cell r="C10440" t="str">
            <v>T14 Pari-Mutuels Sales Tax</v>
          </cell>
          <cell r="D10440" t="str">
            <v>Delaware</v>
          </cell>
          <cell r="G10440">
            <v>0</v>
          </cell>
        </row>
        <row r="10441">
          <cell r="A10441" t="str">
            <v>Q12021</v>
          </cell>
          <cell r="B10441" t="str">
            <v>QTAXCAT3</v>
          </cell>
          <cell r="C10441" t="str">
            <v>T14 Pari-Mutuels Sales Tax</v>
          </cell>
          <cell r="D10441" t="str">
            <v>Florida</v>
          </cell>
          <cell r="G10441">
            <v>4000000</v>
          </cell>
        </row>
        <row r="10442">
          <cell r="A10442" t="str">
            <v>Q12021</v>
          </cell>
          <cell r="B10442" t="str">
            <v>QTAXCAT3</v>
          </cell>
          <cell r="C10442" t="str">
            <v>T14 Pari-Mutuels Sales Tax</v>
          </cell>
          <cell r="D10442" t="str">
            <v>Idaho</v>
          </cell>
          <cell r="G10442">
            <v>0</v>
          </cell>
        </row>
        <row r="10443">
          <cell r="A10443" t="str">
            <v>Q12021</v>
          </cell>
          <cell r="B10443" t="str">
            <v>QTAXCAT3</v>
          </cell>
          <cell r="C10443" t="str">
            <v>T14 Pari-Mutuels Sales Tax</v>
          </cell>
          <cell r="D10443" t="str">
            <v>Illinois</v>
          </cell>
          <cell r="G10443">
            <v>1000000</v>
          </cell>
        </row>
        <row r="10444">
          <cell r="A10444" t="str">
            <v>Q12021</v>
          </cell>
          <cell r="B10444" t="str">
            <v>QTAXCAT3</v>
          </cell>
          <cell r="C10444" t="str">
            <v>T14 Pari-Mutuels Sales Tax</v>
          </cell>
          <cell r="D10444" t="str">
            <v>Indiana</v>
          </cell>
          <cell r="G10444">
            <v>31000000</v>
          </cell>
        </row>
        <row r="10445">
          <cell r="A10445" t="str">
            <v>Q12021</v>
          </cell>
          <cell r="B10445" t="str">
            <v>QTAXCAT3</v>
          </cell>
          <cell r="C10445" t="str">
            <v>T14 Pari-Mutuels Sales Tax</v>
          </cell>
          <cell r="D10445" t="str">
            <v>Iowa</v>
          </cell>
          <cell r="G10445">
            <v>1000000</v>
          </cell>
        </row>
        <row r="10446">
          <cell r="A10446" t="str">
            <v>Q12021</v>
          </cell>
          <cell r="B10446" t="str">
            <v>QTAXCAT3</v>
          </cell>
          <cell r="C10446" t="str">
            <v>T14 Pari-Mutuels Sales Tax</v>
          </cell>
          <cell r="D10446" t="str">
            <v>Kansas</v>
          </cell>
          <cell r="G10446">
            <v>0</v>
          </cell>
        </row>
        <row r="10447">
          <cell r="A10447" t="str">
            <v>Q12021</v>
          </cell>
          <cell r="B10447" t="str">
            <v>QTAXCAT3</v>
          </cell>
          <cell r="C10447" t="str">
            <v>T14 Pari-Mutuels Sales Tax</v>
          </cell>
          <cell r="D10447" t="str">
            <v>Kentucky</v>
          </cell>
          <cell r="G10447">
            <v>8000000</v>
          </cell>
        </row>
        <row r="10448">
          <cell r="A10448" t="str">
            <v>Q12021</v>
          </cell>
          <cell r="B10448" t="str">
            <v>QTAXCAT3</v>
          </cell>
          <cell r="C10448" t="str">
            <v>T14 Pari-Mutuels Sales Tax</v>
          </cell>
          <cell r="D10448" t="str">
            <v>Louisiana</v>
          </cell>
          <cell r="G10448">
            <v>1000000</v>
          </cell>
        </row>
        <row r="10449">
          <cell r="A10449" t="str">
            <v>Q12021</v>
          </cell>
          <cell r="B10449" t="str">
            <v>QTAXCAT3</v>
          </cell>
          <cell r="C10449" t="str">
            <v>T14 Pari-Mutuels Sales Tax</v>
          </cell>
          <cell r="D10449" t="str">
            <v>Maine</v>
          </cell>
          <cell r="G10449">
            <v>0</v>
          </cell>
        </row>
        <row r="10450">
          <cell r="A10450" t="str">
            <v>Q12021</v>
          </cell>
          <cell r="B10450" t="str">
            <v>QTAXCAT3</v>
          </cell>
          <cell r="C10450" t="str">
            <v>T14 Pari-Mutuels Sales Tax</v>
          </cell>
          <cell r="D10450" t="str">
            <v>Maryland</v>
          </cell>
          <cell r="G10450">
            <v>0</v>
          </cell>
        </row>
        <row r="10451">
          <cell r="A10451" t="str">
            <v>Q12021</v>
          </cell>
          <cell r="B10451" t="str">
            <v>QTAXCAT3</v>
          </cell>
          <cell r="C10451" t="str">
            <v>T14 Pari-Mutuels Sales Tax</v>
          </cell>
          <cell r="D10451" t="str">
            <v>Massachusetts</v>
          </cell>
          <cell r="G10451">
            <v>0</v>
          </cell>
        </row>
        <row r="10452">
          <cell r="A10452" t="str">
            <v>Q12021</v>
          </cell>
          <cell r="B10452" t="str">
            <v>QTAXCAT3</v>
          </cell>
          <cell r="C10452" t="str">
            <v>T14 Pari-Mutuels Sales Tax</v>
          </cell>
          <cell r="D10452" t="str">
            <v>Michigan</v>
          </cell>
          <cell r="G10452">
            <v>1000000</v>
          </cell>
        </row>
        <row r="10453">
          <cell r="A10453" t="str">
            <v>Q12021</v>
          </cell>
          <cell r="B10453" t="str">
            <v>QTAXCAT3</v>
          </cell>
          <cell r="C10453" t="str">
            <v>T14 Pari-Mutuels Sales Tax</v>
          </cell>
          <cell r="D10453" t="str">
            <v>Minnesota</v>
          </cell>
          <cell r="G10453">
            <v>0</v>
          </cell>
        </row>
        <row r="10454">
          <cell r="A10454" t="str">
            <v>Q12021</v>
          </cell>
          <cell r="B10454" t="str">
            <v>QTAXCAT3</v>
          </cell>
          <cell r="C10454" t="str">
            <v>T14 Pari-Mutuels Sales Tax</v>
          </cell>
          <cell r="D10454" t="str">
            <v>Montana</v>
          </cell>
          <cell r="G10454">
            <v>0</v>
          </cell>
        </row>
        <row r="10455">
          <cell r="A10455" t="str">
            <v>Q12021</v>
          </cell>
          <cell r="B10455" t="str">
            <v>QTAXCAT3</v>
          </cell>
          <cell r="C10455" t="str">
            <v>T14 Pari-Mutuels Sales Tax</v>
          </cell>
          <cell r="D10455" t="str">
            <v>Nebraska</v>
          </cell>
          <cell r="G10455">
            <v>0</v>
          </cell>
        </row>
        <row r="10456">
          <cell r="A10456" t="str">
            <v>Q12021</v>
          </cell>
          <cell r="B10456" t="str">
            <v>QTAXCAT3</v>
          </cell>
          <cell r="C10456" t="str">
            <v>T14 Pari-Mutuels Sales Tax</v>
          </cell>
          <cell r="D10456" t="str">
            <v>New Hampshire</v>
          </cell>
          <cell r="G10456">
            <v>0</v>
          </cell>
        </row>
        <row r="10457">
          <cell r="A10457" t="str">
            <v>Q12021</v>
          </cell>
          <cell r="B10457" t="str">
            <v>QTAXCAT3</v>
          </cell>
          <cell r="C10457" t="str">
            <v>T14 Pari-Mutuels Sales Tax</v>
          </cell>
          <cell r="D10457" t="str">
            <v>New Mexico</v>
          </cell>
          <cell r="G10457">
            <v>0</v>
          </cell>
        </row>
        <row r="10458">
          <cell r="A10458" t="str">
            <v>Q12021</v>
          </cell>
          <cell r="B10458" t="str">
            <v>QTAXCAT3</v>
          </cell>
          <cell r="C10458" t="str">
            <v>T14 Pari-Mutuels Sales Tax</v>
          </cell>
          <cell r="D10458" t="str">
            <v>New York</v>
          </cell>
          <cell r="G10458">
            <v>3000000</v>
          </cell>
        </row>
        <row r="10459">
          <cell r="A10459" t="str">
            <v>Q12021</v>
          </cell>
          <cell r="B10459" t="str">
            <v>QTAXCAT3</v>
          </cell>
          <cell r="C10459" t="str">
            <v>T14 Pari-Mutuels Sales Tax</v>
          </cell>
          <cell r="D10459" t="str">
            <v>North Dakota</v>
          </cell>
          <cell r="G10459">
            <v>0</v>
          </cell>
        </row>
        <row r="10460">
          <cell r="A10460" t="str">
            <v>Q12021</v>
          </cell>
          <cell r="B10460" t="str">
            <v>QTAXCAT3</v>
          </cell>
          <cell r="C10460" t="str">
            <v>T14 Pari-Mutuels Sales Tax</v>
          </cell>
          <cell r="D10460" t="str">
            <v>Ohio</v>
          </cell>
          <cell r="G10460">
            <v>1000000</v>
          </cell>
        </row>
        <row r="10461">
          <cell r="A10461" t="str">
            <v>Q12021</v>
          </cell>
          <cell r="B10461" t="str">
            <v>QTAXCAT3</v>
          </cell>
          <cell r="C10461" t="str">
            <v>T14 Pari-Mutuels Sales Tax</v>
          </cell>
          <cell r="D10461" t="str">
            <v>Oklahoma</v>
          </cell>
          <cell r="G10461">
            <v>0</v>
          </cell>
        </row>
        <row r="10462">
          <cell r="A10462" t="str">
            <v>Q12021</v>
          </cell>
          <cell r="B10462" t="str">
            <v>QTAXCAT3</v>
          </cell>
          <cell r="C10462" t="str">
            <v>T14 Pari-Mutuels Sales Tax</v>
          </cell>
          <cell r="D10462" t="str">
            <v>Oregon</v>
          </cell>
          <cell r="G10462">
            <v>0</v>
          </cell>
        </row>
        <row r="10463">
          <cell r="A10463" t="str">
            <v>Q12021</v>
          </cell>
          <cell r="B10463" t="str">
            <v>QTAXCAT3</v>
          </cell>
          <cell r="C10463" t="str">
            <v>T14 Pari-Mutuels Sales Tax</v>
          </cell>
          <cell r="D10463" t="str">
            <v>Pennsylvania</v>
          </cell>
          <cell r="G10463">
            <v>2000000</v>
          </cell>
        </row>
        <row r="10464">
          <cell r="A10464" t="str">
            <v>Q12021</v>
          </cell>
          <cell r="B10464" t="str">
            <v>QTAXCAT3</v>
          </cell>
          <cell r="C10464" t="str">
            <v>T14 Pari-Mutuels Sales Tax</v>
          </cell>
          <cell r="D10464" t="str">
            <v>Rhode Island</v>
          </cell>
          <cell r="G10464">
            <v>0</v>
          </cell>
        </row>
        <row r="10465">
          <cell r="A10465" t="str">
            <v>Q12021</v>
          </cell>
          <cell r="B10465" t="str">
            <v>QTAXCAT3</v>
          </cell>
          <cell r="C10465" t="str">
            <v>T14 Pari-Mutuels Sales Tax</v>
          </cell>
          <cell r="D10465" t="str">
            <v>South Carolina</v>
          </cell>
          <cell r="G10465">
            <v>0</v>
          </cell>
        </row>
        <row r="10466">
          <cell r="A10466" t="str">
            <v>Q12021</v>
          </cell>
          <cell r="B10466" t="str">
            <v>QTAXCAT3</v>
          </cell>
          <cell r="C10466" t="str">
            <v>T14 Pari-Mutuels Sales Tax</v>
          </cell>
          <cell r="D10466" t="str">
            <v>South Dakota</v>
          </cell>
          <cell r="G10466">
            <v>0</v>
          </cell>
        </row>
        <row r="10467">
          <cell r="A10467" t="str">
            <v>Q12021</v>
          </cell>
          <cell r="B10467" t="str">
            <v>QTAXCAT3</v>
          </cell>
          <cell r="C10467" t="str">
            <v>T14 Pari-Mutuels Sales Tax</v>
          </cell>
          <cell r="D10467" t="str">
            <v>Texas</v>
          </cell>
          <cell r="G10467">
            <v>1000000</v>
          </cell>
        </row>
        <row r="10468">
          <cell r="A10468" t="str">
            <v>Q12021</v>
          </cell>
          <cell r="B10468" t="str">
            <v>QTAXCAT3</v>
          </cell>
          <cell r="C10468" t="str">
            <v>T14 Pari-Mutuels Sales Tax</v>
          </cell>
          <cell r="D10468" t="str">
            <v>Virginia</v>
          </cell>
          <cell r="G10468">
            <v>0</v>
          </cell>
        </row>
        <row r="10469">
          <cell r="A10469" t="str">
            <v>Q12021</v>
          </cell>
          <cell r="B10469" t="str">
            <v>QTAXCAT3</v>
          </cell>
          <cell r="C10469" t="str">
            <v>T14 Pari-Mutuels Sales Tax</v>
          </cell>
          <cell r="D10469" t="str">
            <v>Washington</v>
          </cell>
          <cell r="G10469">
            <v>0</v>
          </cell>
        </row>
        <row r="10470">
          <cell r="A10470" t="str">
            <v>Q12021</v>
          </cell>
          <cell r="B10470" t="str">
            <v>QTAXCAT3</v>
          </cell>
          <cell r="C10470" t="str">
            <v>T14 Pari-Mutuels Sales Tax</v>
          </cell>
          <cell r="D10470" t="str">
            <v>West Virginia</v>
          </cell>
          <cell r="G10470">
            <v>1000000</v>
          </cell>
        </row>
        <row r="10471">
          <cell r="A10471" t="str">
            <v>Q12021</v>
          </cell>
          <cell r="B10471" t="str">
            <v>QTAXCAT3</v>
          </cell>
          <cell r="C10471" t="str">
            <v>T14 Pari-Mutuels Sales Tax</v>
          </cell>
          <cell r="D10471" t="str">
            <v>Wisconsin</v>
          </cell>
          <cell r="G10471">
            <v>0</v>
          </cell>
        </row>
        <row r="10472">
          <cell r="A10472" t="str">
            <v>Q12021</v>
          </cell>
          <cell r="B10472" t="str">
            <v>QTAXCAT3</v>
          </cell>
          <cell r="C10472" t="str">
            <v>T14 Pari-Mutuels Sales Tax</v>
          </cell>
          <cell r="D10472" t="str">
            <v>Wyoming</v>
          </cell>
          <cell r="G10472">
            <v>2000000</v>
          </cell>
        </row>
        <row r="10473">
          <cell r="A10473" t="str">
            <v>Q12021</v>
          </cell>
          <cell r="B10473" t="str">
            <v>QTAXCAT3</v>
          </cell>
          <cell r="C10473" t="str">
            <v>T15 Public Utilities Sales Tax</v>
          </cell>
          <cell r="D10473" t="str">
            <v>U.S. Total</v>
          </cell>
          <cell r="G10473">
            <v>3879000000</v>
          </cell>
        </row>
        <row r="10474">
          <cell r="A10474" t="str">
            <v>Q12021</v>
          </cell>
          <cell r="B10474" t="str">
            <v>QTAXCAT3</v>
          </cell>
          <cell r="C10474" t="str">
            <v>T15 Public Utilities Sales Tax</v>
          </cell>
          <cell r="D10474" t="str">
            <v>Alabama</v>
          </cell>
          <cell r="G10474">
            <v>178000000</v>
          </cell>
        </row>
        <row r="10475">
          <cell r="A10475" t="str">
            <v>Q12021</v>
          </cell>
          <cell r="B10475" t="str">
            <v>QTAXCAT3</v>
          </cell>
          <cell r="C10475" t="str">
            <v>T15 Public Utilities Sales Tax</v>
          </cell>
          <cell r="D10475" t="str">
            <v>Alaska</v>
          </cell>
          <cell r="G10475">
            <v>4000000</v>
          </cell>
        </row>
        <row r="10476">
          <cell r="A10476" t="str">
            <v>Q12021</v>
          </cell>
          <cell r="B10476" t="str">
            <v>QTAXCAT3</v>
          </cell>
          <cell r="C10476" t="str">
            <v>T15 Public Utilities Sales Tax</v>
          </cell>
          <cell r="D10476" t="str">
            <v>Arizona</v>
          </cell>
          <cell r="G10476">
            <v>6000000</v>
          </cell>
        </row>
        <row r="10477">
          <cell r="A10477" t="str">
            <v>Q12021</v>
          </cell>
          <cell r="B10477" t="str">
            <v>QTAXCAT3</v>
          </cell>
          <cell r="C10477" t="str">
            <v>T15 Public Utilities Sales Tax</v>
          </cell>
          <cell r="D10477" t="str">
            <v>Arkansas</v>
          </cell>
          <cell r="G10477">
            <v>0</v>
          </cell>
        </row>
        <row r="10478">
          <cell r="A10478" t="str">
            <v>Q12021</v>
          </cell>
          <cell r="B10478" t="str">
            <v>QTAXCAT3</v>
          </cell>
          <cell r="C10478" t="str">
            <v>T15 Public Utilities Sales Tax</v>
          </cell>
          <cell r="D10478" t="str">
            <v>California</v>
          </cell>
          <cell r="G10478">
            <v>195000000</v>
          </cell>
        </row>
        <row r="10479">
          <cell r="A10479" t="str">
            <v>Q12021</v>
          </cell>
          <cell r="B10479" t="str">
            <v>QTAXCAT3</v>
          </cell>
          <cell r="C10479" t="str">
            <v>T15 Public Utilities Sales Tax</v>
          </cell>
          <cell r="D10479" t="str">
            <v>Connecticut</v>
          </cell>
          <cell r="G10479">
            <v>52000000</v>
          </cell>
        </row>
        <row r="10480">
          <cell r="A10480" t="str">
            <v>Q12021</v>
          </cell>
          <cell r="B10480" t="str">
            <v>QTAXCAT3</v>
          </cell>
          <cell r="C10480" t="str">
            <v>T15 Public Utilities Sales Tax</v>
          </cell>
          <cell r="D10480" t="str">
            <v>Delaware</v>
          </cell>
          <cell r="G10480">
            <v>16000000</v>
          </cell>
        </row>
        <row r="10481">
          <cell r="A10481" t="str">
            <v>Q12021</v>
          </cell>
          <cell r="B10481" t="str">
            <v>QTAXCAT3</v>
          </cell>
          <cell r="C10481" t="str">
            <v>T15 Public Utilities Sales Tax</v>
          </cell>
          <cell r="D10481" t="str">
            <v>Florida</v>
          </cell>
          <cell r="G10481">
            <v>536000000</v>
          </cell>
        </row>
        <row r="10482">
          <cell r="A10482" t="str">
            <v>Q12021</v>
          </cell>
          <cell r="B10482" t="str">
            <v>QTAXCAT3</v>
          </cell>
          <cell r="C10482" t="str">
            <v>T15 Public Utilities Sales Tax</v>
          </cell>
          <cell r="D10482" t="str">
            <v>Georgia</v>
          </cell>
          <cell r="G10482">
            <v>0</v>
          </cell>
        </row>
        <row r="10483">
          <cell r="A10483" t="str">
            <v>Q12021</v>
          </cell>
          <cell r="B10483" t="str">
            <v>QTAXCAT3</v>
          </cell>
          <cell r="C10483" t="str">
            <v>T15 Public Utilities Sales Tax</v>
          </cell>
          <cell r="D10483" t="str">
            <v>Hawaii</v>
          </cell>
          <cell r="G10483">
            <v>29000000</v>
          </cell>
        </row>
        <row r="10484">
          <cell r="A10484" t="str">
            <v>Q12021</v>
          </cell>
          <cell r="B10484" t="str">
            <v>QTAXCAT3</v>
          </cell>
          <cell r="C10484" t="str">
            <v>T15 Public Utilities Sales Tax</v>
          </cell>
          <cell r="D10484" t="str">
            <v>Idaho</v>
          </cell>
          <cell r="G10484">
            <v>0</v>
          </cell>
        </row>
        <row r="10485">
          <cell r="A10485" t="str">
            <v>Q12021</v>
          </cell>
          <cell r="B10485" t="str">
            <v>QTAXCAT3</v>
          </cell>
          <cell r="C10485" t="str">
            <v>T15 Public Utilities Sales Tax</v>
          </cell>
          <cell r="D10485" t="str">
            <v>Illinois</v>
          </cell>
          <cell r="G10485">
            <v>351000000</v>
          </cell>
        </row>
        <row r="10486">
          <cell r="A10486" t="str">
            <v>Q12021</v>
          </cell>
          <cell r="B10486" t="str">
            <v>QTAXCAT3</v>
          </cell>
          <cell r="C10486" t="str">
            <v>T15 Public Utilities Sales Tax</v>
          </cell>
          <cell r="D10486" t="str">
            <v>Indiana</v>
          </cell>
          <cell r="G10486">
            <v>54000000</v>
          </cell>
        </row>
        <row r="10487">
          <cell r="A10487" t="str">
            <v>Q12021</v>
          </cell>
          <cell r="B10487" t="str">
            <v>QTAXCAT3</v>
          </cell>
          <cell r="C10487" t="str">
            <v>T15 Public Utilities Sales Tax</v>
          </cell>
          <cell r="D10487" t="str">
            <v>Iowa</v>
          </cell>
          <cell r="G10487">
            <v>19000000</v>
          </cell>
        </row>
        <row r="10488">
          <cell r="A10488" t="str">
            <v>Q12021</v>
          </cell>
          <cell r="B10488" t="str">
            <v>QTAXCAT3</v>
          </cell>
          <cell r="C10488" t="str">
            <v>T15 Public Utilities Sales Tax</v>
          </cell>
          <cell r="D10488" t="str">
            <v>Kansas</v>
          </cell>
          <cell r="G10488">
            <v>0</v>
          </cell>
        </row>
        <row r="10489">
          <cell r="A10489" t="str">
            <v>Q12021</v>
          </cell>
          <cell r="B10489" t="str">
            <v>QTAXCAT3</v>
          </cell>
          <cell r="C10489" t="str">
            <v>T15 Public Utilities Sales Tax</v>
          </cell>
          <cell r="D10489" t="str">
            <v>Kentucky</v>
          </cell>
          <cell r="G10489">
            <v>19000000</v>
          </cell>
        </row>
        <row r="10490">
          <cell r="A10490" t="str">
            <v>Q12021</v>
          </cell>
          <cell r="B10490" t="str">
            <v>QTAXCAT3</v>
          </cell>
          <cell r="C10490" t="str">
            <v>T15 Public Utilities Sales Tax</v>
          </cell>
          <cell r="D10490" t="str">
            <v>Louisiana</v>
          </cell>
          <cell r="G10490">
            <v>2000000</v>
          </cell>
        </row>
        <row r="10491">
          <cell r="A10491" t="str">
            <v>Q12021</v>
          </cell>
          <cell r="B10491" t="str">
            <v>QTAXCAT3</v>
          </cell>
          <cell r="C10491" t="str">
            <v>T15 Public Utilities Sales Tax</v>
          </cell>
          <cell r="D10491" t="str">
            <v>Maine</v>
          </cell>
          <cell r="G10491">
            <v>4000000</v>
          </cell>
        </row>
        <row r="10492">
          <cell r="A10492" t="str">
            <v>Q12021</v>
          </cell>
          <cell r="B10492" t="str">
            <v>QTAXCAT3</v>
          </cell>
          <cell r="C10492" t="str">
            <v>T15 Public Utilities Sales Tax</v>
          </cell>
          <cell r="D10492" t="str">
            <v>Maryland</v>
          </cell>
          <cell r="G10492">
            <v>2000000</v>
          </cell>
        </row>
        <row r="10493">
          <cell r="A10493" t="str">
            <v>Q12021</v>
          </cell>
          <cell r="B10493" t="str">
            <v>QTAXCAT3</v>
          </cell>
          <cell r="C10493" t="str">
            <v>T15 Public Utilities Sales Tax</v>
          </cell>
          <cell r="D10493" t="str">
            <v>Massachusetts</v>
          </cell>
          <cell r="G10493">
            <v>6000000</v>
          </cell>
        </row>
        <row r="10494">
          <cell r="A10494" t="str">
            <v>Q12021</v>
          </cell>
          <cell r="B10494" t="str">
            <v>QTAXCAT3</v>
          </cell>
          <cell r="C10494" t="str">
            <v>T15 Public Utilities Sales Tax</v>
          </cell>
          <cell r="D10494" t="str">
            <v>Michigan</v>
          </cell>
          <cell r="G10494">
            <v>9000000</v>
          </cell>
        </row>
        <row r="10495">
          <cell r="A10495" t="str">
            <v>Q12021</v>
          </cell>
          <cell r="B10495" t="str">
            <v>QTAXCAT3</v>
          </cell>
          <cell r="C10495" t="str">
            <v>T15 Public Utilities Sales Tax</v>
          </cell>
          <cell r="D10495" t="str">
            <v>Minnesota</v>
          </cell>
          <cell r="G10495">
            <v>23000000</v>
          </cell>
        </row>
        <row r="10496">
          <cell r="A10496" t="str">
            <v>Q12021</v>
          </cell>
          <cell r="B10496" t="str">
            <v>QTAXCAT3</v>
          </cell>
          <cell r="C10496" t="str">
            <v>T15 Public Utilities Sales Tax</v>
          </cell>
          <cell r="D10496" t="str">
            <v>Mississippi</v>
          </cell>
          <cell r="G10496">
            <v>0</v>
          </cell>
        </row>
        <row r="10497">
          <cell r="A10497" t="str">
            <v>Q12021</v>
          </cell>
          <cell r="B10497" t="str">
            <v>QTAXCAT3</v>
          </cell>
          <cell r="C10497" t="str">
            <v>T15 Public Utilities Sales Tax</v>
          </cell>
          <cell r="D10497" t="str">
            <v>Missouri</v>
          </cell>
          <cell r="G10497">
            <v>0</v>
          </cell>
        </row>
        <row r="10498">
          <cell r="A10498" t="str">
            <v>Q12021</v>
          </cell>
          <cell r="B10498" t="str">
            <v>QTAXCAT3</v>
          </cell>
          <cell r="C10498" t="str">
            <v>T15 Public Utilities Sales Tax</v>
          </cell>
          <cell r="D10498" t="str">
            <v>Montana</v>
          </cell>
          <cell r="G10498">
            <v>10000000</v>
          </cell>
        </row>
        <row r="10499">
          <cell r="A10499" t="str">
            <v>Q12021</v>
          </cell>
          <cell r="B10499" t="str">
            <v>QTAXCAT3</v>
          </cell>
          <cell r="C10499" t="str">
            <v>T15 Public Utilities Sales Tax</v>
          </cell>
          <cell r="D10499" t="str">
            <v>Nebraska</v>
          </cell>
          <cell r="G10499">
            <v>15000000</v>
          </cell>
        </row>
        <row r="10500">
          <cell r="A10500" t="str">
            <v>Q12021</v>
          </cell>
          <cell r="B10500" t="str">
            <v>QTAXCAT3</v>
          </cell>
          <cell r="C10500" t="str">
            <v>T15 Public Utilities Sales Tax</v>
          </cell>
          <cell r="D10500" t="str">
            <v>Nevada</v>
          </cell>
          <cell r="G10500">
            <v>5000000</v>
          </cell>
        </row>
        <row r="10501">
          <cell r="A10501" t="str">
            <v>Q12021</v>
          </cell>
          <cell r="B10501" t="str">
            <v>QTAXCAT3</v>
          </cell>
          <cell r="C10501" t="str">
            <v>T15 Public Utilities Sales Tax</v>
          </cell>
          <cell r="D10501" t="str">
            <v>New Hampshire</v>
          </cell>
          <cell r="G10501">
            <v>9000000</v>
          </cell>
        </row>
        <row r="10502">
          <cell r="A10502" t="str">
            <v>Q12021</v>
          </cell>
          <cell r="B10502" t="str">
            <v>QTAXCAT3</v>
          </cell>
          <cell r="C10502" t="str">
            <v>T15 Public Utilities Sales Tax</v>
          </cell>
          <cell r="D10502" t="str">
            <v>New Jersey</v>
          </cell>
          <cell r="G10502">
            <v>191000000</v>
          </cell>
        </row>
        <row r="10503">
          <cell r="A10503" t="str">
            <v>Q12021</v>
          </cell>
          <cell r="B10503" t="str">
            <v>QTAXCAT3</v>
          </cell>
          <cell r="C10503" t="str">
            <v>T15 Public Utilities Sales Tax</v>
          </cell>
          <cell r="D10503" t="str">
            <v>New Mexico</v>
          </cell>
          <cell r="G10503">
            <v>8000000</v>
          </cell>
        </row>
        <row r="10504">
          <cell r="A10504" t="str">
            <v>Q12021</v>
          </cell>
          <cell r="B10504" t="str">
            <v>QTAXCAT3</v>
          </cell>
          <cell r="C10504" t="str">
            <v>T15 Public Utilities Sales Tax</v>
          </cell>
          <cell r="D10504" t="str">
            <v>New York</v>
          </cell>
          <cell r="G10504">
            <v>256000000</v>
          </cell>
        </row>
        <row r="10505">
          <cell r="A10505" t="str">
            <v>Q12021</v>
          </cell>
          <cell r="B10505" t="str">
            <v>QTAXCAT3</v>
          </cell>
          <cell r="C10505" t="str">
            <v>T15 Public Utilities Sales Tax</v>
          </cell>
          <cell r="D10505" t="str">
            <v>North Carolina</v>
          </cell>
          <cell r="G10505">
            <v>0</v>
          </cell>
        </row>
        <row r="10506">
          <cell r="A10506" t="str">
            <v>Q12021</v>
          </cell>
          <cell r="B10506" t="str">
            <v>QTAXCAT3</v>
          </cell>
          <cell r="C10506" t="str">
            <v>T15 Public Utilities Sales Tax</v>
          </cell>
          <cell r="D10506" t="str">
            <v>North Dakota</v>
          </cell>
          <cell r="G10506">
            <v>29000000</v>
          </cell>
        </row>
        <row r="10507">
          <cell r="A10507" t="str">
            <v>Q12021</v>
          </cell>
          <cell r="B10507" t="str">
            <v>QTAXCAT3</v>
          </cell>
          <cell r="C10507" t="str">
            <v>T15 Public Utilities Sales Tax</v>
          </cell>
          <cell r="D10507" t="str">
            <v>Ohio</v>
          </cell>
          <cell r="G10507">
            <v>248000000</v>
          </cell>
        </row>
        <row r="10508">
          <cell r="A10508" t="str">
            <v>Q12021</v>
          </cell>
          <cell r="B10508" t="str">
            <v>QTAXCAT3</v>
          </cell>
          <cell r="C10508" t="str">
            <v>T15 Public Utilities Sales Tax</v>
          </cell>
          <cell r="D10508" t="str">
            <v>Oklahoma</v>
          </cell>
          <cell r="G10508">
            <v>23000000</v>
          </cell>
        </row>
        <row r="10509">
          <cell r="A10509" t="str">
            <v>Q12021</v>
          </cell>
          <cell r="B10509" t="str">
            <v>QTAXCAT3</v>
          </cell>
          <cell r="C10509" t="str">
            <v>T15 Public Utilities Sales Tax</v>
          </cell>
          <cell r="D10509" t="str">
            <v>Oregon</v>
          </cell>
          <cell r="G10509">
            <v>0</v>
          </cell>
        </row>
        <row r="10510">
          <cell r="A10510" t="str">
            <v>Q12021</v>
          </cell>
          <cell r="B10510" t="str">
            <v>QTAXCAT3</v>
          </cell>
          <cell r="C10510" t="str">
            <v>T15 Public Utilities Sales Tax</v>
          </cell>
          <cell r="D10510" t="str">
            <v>Pennsylvania</v>
          </cell>
          <cell r="G10510">
            <v>968000000</v>
          </cell>
        </row>
        <row r="10511">
          <cell r="A10511" t="str">
            <v>Q12021</v>
          </cell>
          <cell r="B10511" t="str">
            <v>QTAXCAT3</v>
          </cell>
          <cell r="C10511" t="str">
            <v>T15 Public Utilities Sales Tax</v>
          </cell>
          <cell r="D10511" t="str">
            <v>Rhode Island</v>
          </cell>
          <cell r="G10511">
            <v>2000000</v>
          </cell>
        </row>
        <row r="10512">
          <cell r="A10512" t="str">
            <v>Q12021</v>
          </cell>
          <cell r="B10512" t="str">
            <v>QTAXCAT3</v>
          </cell>
          <cell r="C10512" t="str">
            <v>T15 Public Utilities Sales Tax</v>
          </cell>
          <cell r="D10512" t="str">
            <v>South Carolina</v>
          </cell>
          <cell r="G10512">
            <v>12000000</v>
          </cell>
        </row>
        <row r="10513">
          <cell r="A10513" t="str">
            <v>Q12021</v>
          </cell>
          <cell r="B10513" t="str">
            <v>QTAXCAT3</v>
          </cell>
          <cell r="C10513" t="str">
            <v>T15 Public Utilities Sales Tax</v>
          </cell>
          <cell r="D10513" t="str">
            <v>South Dakota</v>
          </cell>
          <cell r="G10513">
            <v>0</v>
          </cell>
        </row>
        <row r="10514">
          <cell r="A10514" t="str">
            <v>Q12021</v>
          </cell>
          <cell r="B10514" t="str">
            <v>QTAXCAT3</v>
          </cell>
          <cell r="C10514" t="str">
            <v>T15 Public Utilities Sales Tax</v>
          </cell>
          <cell r="D10514" t="str">
            <v>Tennessee</v>
          </cell>
          <cell r="G10514">
            <v>0</v>
          </cell>
        </row>
        <row r="10515">
          <cell r="A10515" t="str">
            <v>Q12021</v>
          </cell>
          <cell r="B10515" t="str">
            <v>QTAXCAT3</v>
          </cell>
          <cell r="C10515" t="str">
            <v>T15 Public Utilities Sales Tax</v>
          </cell>
          <cell r="D10515" t="str">
            <v>Texas</v>
          </cell>
          <cell r="G10515">
            <v>155000000</v>
          </cell>
        </row>
        <row r="10516">
          <cell r="A10516" t="str">
            <v>Q12021</v>
          </cell>
          <cell r="B10516" t="str">
            <v>QTAXCAT3</v>
          </cell>
          <cell r="C10516" t="str">
            <v>T15 Public Utilities Sales Tax</v>
          </cell>
          <cell r="D10516" t="str">
            <v>Utah</v>
          </cell>
          <cell r="G10516">
            <v>18000000</v>
          </cell>
        </row>
        <row r="10517">
          <cell r="A10517" t="str">
            <v>Q12021</v>
          </cell>
          <cell r="B10517" t="str">
            <v>QTAXCAT3</v>
          </cell>
          <cell r="C10517" t="str">
            <v>T15 Public Utilities Sales Tax</v>
          </cell>
          <cell r="D10517" t="str">
            <v>Vermont</v>
          </cell>
          <cell r="G10517">
            <v>0</v>
          </cell>
        </row>
        <row r="10518">
          <cell r="A10518" t="str">
            <v>Q12021</v>
          </cell>
          <cell r="B10518" t="str">
            <v>QTAXCAT3</v>
          </cell>
          <cell r="C10518" t="str">
            <v>T15 Public Utilities Sales Tax</v>
          </cell>
          <cell r="D10518" t="str">
            <v>Virginia</v>
          </cell>
          <cell r="G10518">
            <v>129000000</v>
          </cell>
        </row>
        <row r="10519">
          <cell r="A10519" t="str">
            <v>Q12021</v>
          </cell>
          <cell r="B10519" t="str">
            <v>QTAXCAT3</v>
          </cell>
          <cell r="C10519" t="str">
            <v>T15 Public Utilities Sales Tax</v>
          </cell>
          <cell r="D10519" t="str">
            <v>Washington</v>
          </cell>
          <cell r="G10519">
            <v>211000000</v>
          </cell>
        </row>
        <row r="10520">
          <cell r="A10520" t="str">
            <v>Q12021</v>
          </cell>
          <cell r="B10520" t="str">
            <v>QTAXCAT3</v>
          </cell>
          <cell r="C10520" t="str">
            <v>T15 Public Utilities Sales Tax</v>
          </cell>
          <cell r="D10520" t="str">
            <v>West Virginia</v>
          </cell>
          <cell r="G10520">
            <v>33000000</v>
          </cell>
        </row>
        <row r="10521">
          <cell r="A10521" t="str">
            <v>Q12021</v>
          </cell>
          <cell r="B10521" t="str">
            <v>QTAXCAT3</v>
          </cell>
          <cell r="C10521" t="str">
            <v>T15 Public Utilities Sales Tax</v>
          </cell>
          <cell r="D10521" t="str">
            <v>Wisconsin</v>
          </cell>
          <cell r="G10521">
            <v>50000000</v>
          </cell>
        </row>
        <row r="10522">
          <cell r="A10522" t="str">
            <v>Q12021</v>
          </cell>
          <cell r="B10522" t="str">
            <v>QTAXCAT3</v>
          </cell>
          <cell r="C10522" t="str">
            <v>T15 Public Utilities Sales Tax</v>
          </cell>
          <cell r="D10522" t="str">
            <v>Wyoming</v>
          </cell>
          <cell r="G10522">
            <v>2000000</v>
          </cell>
        </row>
        <row r="10523">
          <cell r="A10523" t="str">
            <v>Q12021</v>
          </cell>
          <cell r="B10523" t="str">
            <v>QTAXCAT3</v>
          </cell>
          <cell r="C10523" t="str">
            <v>T15 Public Utilities Sales Tax</v>
          </cell>
          <cell r="D10523" t="str">
            <v>District of Columbia</v>
          </cell>
          <cell r="G10523">
            <v>45000000</v>
          </cell>
        </row>
        <row r="10524">
          <cell r="A10524" t="str">
            <v>Q12021</v>
          </cell>
          <cell r="B10524" t="str">
            <v>QTAXCAT3</v>
          </cell>
          <cell r="C10524" t="str">
            <v>T16 Tobacco Products Sales Tax</v>
          </cell>
          <cell r="D10524" t="str">
            <v>U.S. Total</v>
          </cell>
          <cell r="G10524">
            <v>4224000000</v>
          </cell>
        </row>
        <row r="10525">
          <cell r="A10525" t="str">
            <v>Q12021</v>
          </cell>
          <cell r="B10525" t="str">
            <v>QTAXCAT3</v>
          </cell>
          <cell r="C10525" t="str">
            <v>T16 Tobacco Products Sales Tax</v>
          </cell>
          <cell r="D10525" t="str">
            <v>Alabama</v>
          </cell>
          <cell r="G10525">
            <v>40000000</v>
          </cell>
        </row>
        <row r="10526">
          <cell r="A10526" t="str">
            <v>Q12021</v>
          </cell>
          <cell r="B10526" t="str">
            <v>QTAXCAT3</v>
          </cell>
          <cell r="C10526" t="str">
            <v>T16 Tobacco Products Sales Tax</v>
          </cell>
          <cell r="D10526" t="str">
            <v>Alaska</v>
          </cell>
          <cell r="G10526">
            <v>12000000</v>
          </cell>
        </row>
        <row r="10527">
          <cell r="A10527" t="str">
            <v>Q12021</v>
          </cell>
          <cell r="B10527" t="str">
            <v>QTAXCAT3</v>
          </cell>
          <cell r="C10527" t="str">
            <v>T16 Tobacco Products Sales Tax</v>
          </cell>
          <cell r="D10527" t="str">
            <v>Arizona</v>
          </cell>
          <cell r="G10527">
            <v>68000000</v>
          </cell>
        </row>
        <row r="10528">
          <cell r="A10528" t="str">
            <v>Q12021</v>
          </cell>
          <cell r="B10528" t="str">
            <v>QTAXCAT3</v>
          </cell>
          <cell r="C10528" t="str">
            <v>T16 Tobacco Products Sales Tax</v>
          </cell>
          <cell r="D10528" t="str">
            <v>Arkansas</v>
          </cell>
          <cell r="G10528">
            <v>52000000</v>
          </cell>
        </row>
        <row r="10529">
          <cell r="A10529" t="str">
            <v>Q12021</v>
          </cell>
          <cell r="B10529" t="str">
            <v>QTAXCAT3</v>
          </cell>
          <cell r="C10529" t="str">
            <v>T16 Tobacco Products Sales Tax</v>
          </cell>
          <cell r="D10529" t="str">
            <v>California</v>
          </cell>
          <cell r="G10529">
            <v>459000000</v>
          </cell>
        </row>
        <row r="10530">
          <cell r="A10530" t="str">
            <v>Q12021</v>
          </cell>
          <cell r="B10530" t="str">
            <v>QTAXCAT3</v>
          </cell>
          <cell r="C10530" t="str">
            <v>T16 Tobacco Products Sales Tax</v>
          </cell>
          <cell r="D10530" t="str">
            <v>Colorado</v>
          </cell>
          <cell r="G10530">
            <v>30000000</v>
          </cell>
        </row>
        <row r="10531">
          <cell r="A10531" t="str">
            <v>Q12021</v>
          </cell>
          <cell r="B10531" t="str">
            <v>QTAXCAT3</v>
          </cell>
          <cell r="C10531" t="str">
            <v>T16 Tobacco Products Sales Tax</v>
          </cell>
          <cell r="D10531" t="str">
            <v>Connecticut</v>
          </cell>
          <cell r="G10531">
            <v>77000000</v>
          </cell>
        </row>
        <row r="10532">
          <cell r="A10532" t="str">
            <v>Q12021</v>
          </cell>
          <cell r="B10532" t="str">
            <v>QTAXCAT3</v>
          </cell>
          <cell r="C10532" t="str">
            <v>T16 Tobacco Products Sales Tax</v>
          </cell>
          <cell r="D10532" t="str">
            <v>Delaware</v>
          </cell>
          <cell r="G10532">
            <v>33000000</v>
          </cell>
        </row>
        <row r="10533">
          <cell r="A10533" t="str">
            <v>Q12021</v>
          </cell>
          <cell r="B10533" t="str">
            <v>QTAXCAT3</v>
          </cell>
          <cell r="C10533" t="str">
            <v>T16 Tobacco Products Sales Tax</v>
          </cell>
          <cell r="D10533" t="str">
            <v>Florida</v>
          </cell>
          <cell r="G10533">
            <v>252000000</v>
          </cell>
        </row>
        <row r="10534">
          <cell r="A10534" t="str">
            <v>Q12021</v>
          </cell>
          <cell r="B10534" t="str">
            <v>QTAXCAT3</v>
          </cell>
          <cell r="C10534" t="str">
            <v>T16 Tobacco Products Sales Tax</v>
          </cell>
          <cell r="D10534" t="str">
            <v>Georgia</v>
          </cell>
          <cell r="G10534">
            <v>55000000</v>
          </cell>
        </row>
        <row r="10535">
          <cell r="A10535" t="str">
            <v>Q12021</v>
          </cell>
          <cell r="B10535" t="str">
            <v>QTAXCAT3</v>
          </cell>
          <cell r="C10535" t="str">
            <v>T16 Tobacco Products Sales Tax</v>
          </cell>
          <cell r="D10535" t="str">
            <v>Hawaii</v>
          </cell>
          <cell r="G10535">
            <v>29000000</v>
          </cell>
        </row>
        <row r="10536">
          <cell r="A10536" t="str">
            <v>Q12021</v>
          </cell>
          <cell r="B10536" t="str">
            <v>QTAXCAT3</v>
          </cell>
          <cell r="C10536" t="str">
            <v>T16 Tobacco Products Sales Tax</v>
          </cell>
          <cell r="D10536" t="str">
            <v>Idaho</v>
          </cell>
          <cell r="G10536">
            <v>11000000</v>
          </cell>
        </row>
        <row r="10537">
          <cell r="A10537" t="str">
            <v>Q12021</v>
          </cell>
          <cell r="B10537" t="str">
            <v>QTAXCAT3</v>
          </cell>
          <cell r="C10537" t="str">
            <v>T16 Tobacco Products Sales Tax</v>
          </cell>
          <cell r="D10537" t="str">
            <v>Illinois</v>
          </cell>
          <cell r="G10537">
            <v>185000000</v>
          </cell>
        </row>
        <row r="10538">
          <cell r="A10538" t="str">
            <v>Q12021</v>
          </cell>
          <cell r="B10538" t="str">
            <v>QTAXCAT3</v>
          </cell>
          <cell r="C10538" t="str">
            <v>T16 Tobacco Products Sales Tax</v>
          </cell>
          <cell r="D10538" t="str">
            <v>Indiana</v>
          </cell>
          <cell r="G10538">
            <v>95000000</v>
          </cell>
        </row>
        <row r="10539">
          <cell r="A10539" t="str">
            <v>Q12021</v>
          </cell>
          <cell r="B10539" t="str">
            <v>QTAXCAT3</v>
          </cell>
          <cell r="C10539" t="str">
            <v>T16 Tobacco Products Sales Tax</v>
          </cell>
          <cell r="D10539" t="str">
            <v>Iowa</v>
          </cell>
          <cell r="G10539">
            <v>44000000</v>
          </cell>
        </row>
        <row r="10540">
          <cell r="A10540" t="str">
            <v>Q12021</v>
          </cell>
          <cell r="B10540" t="str">
            <v>QTAXCAT3</v>
          </cell>
          <cell r="C10540" t="str">
            <v>T16 Tobacco Products Sales Tax</v>
          </cell>
          <cell r="D10540" t="str">
            <v>Kansas</v>
          </cell>
          <cell r="G10540">
            <v>26000000</v>
          </cell>
        </row>
        <row r="10541">
          <cell r="A10541" t="str">
            <v>Q12021</v>
          </cell>
          <cell r="B10541" t="str">
            <v>QTAXCAT3</v>
          </cell>
          <cell r="C10541" t="str">
            <v>T16 Tobacco Products Sales Tax</v>
          </cell>
          <cell r="D10541" t="str">
            <v>Kentucky</v>
          </cell>
          <cell r="G10541">
            <v>89000000</v>
          </cell>
        </row>
        <row r="10542">
          <cell r="A10542" t="str">
            <v>Q12021</v>
          </cell>
          <cell r="B10542" t="str">
            <v>QTAXCAT3</v>
          </cell>
          <cell r="C10542" t="str">
            <v>T16 Tobacco Products Sales Tax</v>
          </cell>
          <cell r="D10542" t="str">
            <v>Louisiana</v>
          </cell>
          <cell r="G10542">
            <v>66000000</v>
          </cell>
        </row>
        <row r="10543">
          <cell r="A10543" t="str">
            <v>Q12021</v>
          </cell>
          <cell r="B10543" t="str">
            <v>QTAXCAT3</v>
          </cell>
          <cell r="C10543" t="str">
            <v>T16 Tobacco Products Sales Tax</v>
          </cell>
          <cell r="D10543" t="str">
            <v>Maine</v>
          </cell>
          <cell r="G10543">
            <v>26000000</v>
          </cell>
        </row>
        <row r="10544">
          <cell r="A10544" t="str">
            <v>Q12021</v>
          </cell>
          <cell r="B10544" t="str">
            <v>QTAXCAT3</v>
          </cell>
          <cell r="C10544" t="str">
            <v>T16 Tobacco Products Sales Tax</v>
          </cell>
          <cell r="D10544" t="str">
            <v>Maryland</v>
          </cell>
          <cell r="G10544">
            <v>79000000</v>
          </cell>
        </row>
        <row r="10545">
          <cell r="A10545" t="str">
            <v>Q12021</v>
          </cell>
          <cell r="B10545" t="str">
            <v>QTAXCAT3</v>
          </cell>
          <cell r="C10545" t="str">
            <v>T16 Tobacco Products Sales Tax</v>
          </cell>
          <cell r="D10545" t="str">
            <v>Massachusetts</v>
          </cell>
          <cell r="G10545">
            <v>84000000</v>
          </cell>
        </row>
        <row r="10546">
          <cell r="A10546" t="str">
            <v>Q12021</v>
          </cell>
          <cell r="B10546" t="str">
            <v>QTAXCAT3</v>
          </cell>
          <cell r="C10546" t="str">
            <v>T16 Tobacco Products Sales Tax</v>
          </cell>
          <cell r="D10546" t="str">
            <v>Michigan</v>
          </cell>
          <cell r="G10546">
            <v>196000000</v>
          </cell>
        </row>
        <row r="10547">
          <cell r="A10547" t="str">
            <v>Q12021</v>
          </cell>
          <cell r="B10547" t="str">
            <v>QTAXCAT3</v>
          </cell>
          <cell r="C10547" t="str">
            <v>T16 Tobacco Products Sales Tax</v>
          </cell>
          <cell r="D10547" t="str">
            <v>Minnesota</v>
          </cell>
          <cell r="G10547">
            <v>141000000</v>
          </cell>
        </row>
        <row r="10548">
          <cell r="A10548" t="str">
            <v>Q12021</v>
          </cell>
          <cell r="B10548" t="str">
            <v>QTAXCAT3</v>
          </cell>
          <cell r="C10548" t="str">
            <v>T16 Tobacco Products Sales Tax</v>
          </cell>
          <cell r="D10548" t="str">
            <v>Mississippi</v>
          </cell>
          <cell r="G10548">
            <v>32000000</v>
          </cell>
        </row>
        <row r="10549">
          <cell r="A10549" t="str">
            <v>Q12021</v>
          </cell>
          <cell r="B10549" t="str">
            <v>QTAXCAT3</v>
          </cell>
          <cell r="C10549" t="str">
            <v>T16 Tobacco Products Sales Tax</v>
          </cell>
          <cell r="D10549" t="str">
            <v>Missouri</v>
          </cell>
          <cell r="G10549">
            <v>22000000</v>
          </cell>
        </row>
        <row r="10550">
          <cell r="A10550" t="str">
            <v>Q12021</v>
          </cell>
          <cell r="B10550" t="str">
            <v>QTAXCAT3</v>
          </cell>
          <cell r="C10550" t="str">
            <v>T16 Tobacco Products Sales Tax</v>
          </cell>
          <cell r="D10550" t="str">
            <v>Montana</v>
          </cell>
          <cell r="G10550">
            <v>16000000</v>
          </cell>
        </row>
        <row r="10551">
          <cell r="A10551" t="str">
            <v>Q12021</v>
          </cell>
          <cell r="B10551" t="str">
            <v>QTAXCAT3</v>
          </cell>
          <cell r="C10551" t="str">
            <v>T16 Tobacco Products Sales Tax</v>
          </cell>
          <cell r="D10551" t="str">
            <v>Nebraska</v>
          </cell>
          <cell r="G10551">
            <v>12000000</v>
          </cell>
        </row>
        <row r="10552">
          <cell r="A10552" t="str">
            <v>Q12021</v>
          </cell>
          <cell r="B10552" t="str">
            <v>QTAXCAT3</v>
          </cell>
          <cell r="C10552" t="str">
            <v>T16 Tobacco Products Sales Tax</v>
          </cell>
          <cell r="D10552" t="str">
            <v>Nevada</v>
          </cell>
          <cell r="G10552">
            <v>47000000</v>
          </cell>
        </row>
        <row r="10553">
          <cell r="A10553" t="str">
            <v>Q12021</v>
          </cell>
          <cell r="B10553" t="str">
            <v>QTAXCAT3</v>
          </cell>
          <cell r="C10553" t="str">
            <v>T16 Tobacco Products Sales Tax</v>
          </cell>
          <cell r="D10553" t="str">
            <v>New Hampshire</v>
          </cell>
          <cell r="G10553">
            <v>53000000</v>
          </cell>
        </row>
        <row r="10554">
          <cell r="A10554" t="str">
            <v>Q12021</v>
          </cell>
          <cell r="B10554" t="str">
            <v>QTAXCAT3</v>
          </cell>
          <cell r="C10554" t="str">
            <v>T16 Tobacco Products Sales Tax</v>
          </cell>
          <cell r="D10554" t="str">
            <v>New Jersey</v>
          </cell>
          <cell r="G10554">
            <v>127000000</v>
          </cell>
        </row>
        <row r="10555">
          <cell r="A10555" t="str">
            <v>Q12021</v>
          </cell>
          <cell r="B10555" t="str">
            <v>QTAXCAT3</v>
          </cell>
          <cell r="C10555" t="str">
            <v>T16 Tobacco Products Sales Tax</v>
          </cell>
          <cell r="D10555" t="str">
            <v>New Mexico</v>
          </cell>
          <cell r="G10555">
            <v>17000000</v>
          </cell>
        </row>
        <row r="10556">
          <cell r="A10556" t="str">
            <v>Q12021</v>
          </cell>
          <cell r="B10556" t="str">
            <v>QTAXCAT3</v>
          </cell>
          <cell r="C10556" t="str">
            <v>T16 Tobacco Products Sales Tax</v>
          </cell>
          <cell r="D10556" t="str">
            <v>New York</v>
          </cell>
          <cell r="G10556">
            <v>204000000</v>
          </cell>
        </row>
        <row r="10557">
          <cell r="A10557" t="str">
            <v>Q12021</v>
          </cell>
          <cell r="B10557" t="str">
            <v>QTAXCAT3</v>
          </cell>
          <cell r="C10557" t="str">
            <v>T16 Tobacco Products Sales Tax</v>
          </cell>
          <cell r="D10557" t="str">
            <v>North Carolina</v>
          </cell>
          <cell r="G10557">
            <v>75000000</v>
          </cell>
        </row>
        <row r="10558">
          <cell r="A10558" t="str">
            <v>Q12021</v>
          </cell>
          <cell r="B10558" t="str">
            <v>QTAXCAT3</v>
          </cell>
          <cell r="C10558" t="str">
            <v>T16 Tobacco Products Sales Tax</v>
          </cell>
          <cell r="D10558" t="str">
            <v>North Dakota</v>
          </cell>
          <cell r="G10558">
            <v>6000000</v>
          </cell>
        </row>
        <row r="10559">
          <cell r="A10559" t="str">
            <v>Q12021</v>
          </cell>
          <cell r="B10559" t="str">
            <v>QTAXCAT3</v>
          </cell>
          <cell r="C10559" t="str">
            <v>T16 Tobacco Products Sales Tax</v>
          </cell>
          <cell r="D10559" t="str">
            <v>Ohio</v>
          </cell>
          <cell r="G10559">
            <v>210000000</v>
          </cell>
        </row>
        <row r="10560">
          <cell r="A10560" t="str">
            <v>Q12021</v>
          </cell>
          <cell r="B10560" t="str">
            <v>QTAXCAT3</v>
          </cell>
          <cell r="C10560" t="str">
            <v>T16 Tobacco Products Sales Tax</v>
          </cell>
          <cell r="D10560" t="str">
            <v>Oklahoma</v>
          </cell>
          <cell r="G10560">
            <v>101000000</v>
          </cell>
        </row>
        <row r="10561">
          <cell r="A10561" t="str">
            <v>Q12021</v>
          </cell>
          <cell r="B10561" t="str">
            <v>QTAXCAT3</v>
          </cell>
          <cell r="C10561" t="str">
            <v>T16 Tobacco Products Sales Tax</v>
          </cell>
          <cell r="D10561" t="str">
            <v>Oregon</v>
          </cell>
          <cell r="G10561">
            <v>115000000</v>
          </cell>
        </row>
        <row r="10562">
          <cell r="A10562" t="str">
            <v>Q12021</v>
          </cell>
          <cell r="B10562" t="str">
            <v>QTAXCAT3</v>
          </cell>
          <cell r="C10562" t="str">
            <v>T16 Tobacco Products Sales Tax</v>
          </cell>
          <cell r="D10562" t="str">
            <v>Pennsylvania</v>
          </cell>
          <cell r="G10562">
            <v>232000000</v>
          </cell>
        </row>
        <row r="10563">
          <cell r="A10563" t="str">
            <v>Q12021</v>
          </cell>
          <cell r="B10563" t="str">
            <v>QTAXCAT3</v>
          </cell>
          <cell r="C10563" t="str">
            <v>T16 Tobacco Products Sales Tax</v>
          </cell>
          <cell r="D10563" t="str">
            <v>Rhode Island</v>
          </cell>
          <cell r="G10563">
            <v>35000000</v>
          </cell>
        </row>
        <row r="10564">
          <cell r="A10564" t="str">
            <v>Q12021</v>
          </cell>
          <cell r="B10564" t="str">
            <v>QTAXCAT3</v>
          </cell>
          <cell r="C10564" t="str">
            <v>T16 Tobacco Products Sales Tax</v>
          </cell>
          <cell r="D10564" t="str">
            <v>South Carolina</v>
          </cell>
          <cell r="G10564">
            <v>30000000</v>
          </cell>
        </row>
        <row r="10565">
          <cell r="A10565" t="str">
            <v>Q12021</v>
          </cell>
          <cell r="B10565" t="str">
            <v>QTAXCAT3</v>
          </cell>
          <cell r="C10565" t="str">
            <v>T16 Tobacco Products Sales Tax</v>
          </cell>
          <cell r="D10565" t="str">
            <v>South Dakota</v>
          </cell>
          <cell r="G10565">
            <v>13000000</v>
          </cell>
        </row>
        <row r="10566">
          <cell r="A10566" t="str">
            <v>Q12021</v>
          </cell>
          <cell r="B10566" t="str">
            <v>QTAXCAT3</v>
          </cell>
          <cell r="C10566" t="str">
            <v>T16 Tobacco Products Sales Tax</v>
          </cell>
          <cell r="D10566" t="str">
            <v>Tennessee</v>
          </cell>
          <cell r="G10566">
            <v>52000000</v>
          </cell>
        </row>
        <row r="10567">
          <cell r="A10567" t="str">
            <v>Q12021</v>
          </cell>
          <cell r="B10567" t="str">
            <v>QTAXCAT3</v>
          </cell>
          <cell r="C10567" t="str">
            <v>T16 Tobacco Products Sales Tax</v>
          </cell>
          <cell r="D10567" t="str">
            <v>Texas</v>
          </cell>
          <cell r="G10567">
            <v>320000000</v>
          </cell>
        </row>
        <row r="10568">
          <cell r="A10568" t="str">
            <v>Q12021</v>
          </cell>
          <cell r="B10568" t="str">
            <v>QTAXCAT3</v>
          </cell>
          <cell r="C10568" t="str">
            <v>T16 Tobacco Products Sales Tax</v>
          </cell>
          <cell r="D10568" t="str">
            <v>Utah</v>
          </cell>
          <cell r="G10568">
            <v>28000000</v>
          </cell>
        </row>
        <row r="10569">
          <cell r="A10569" t="str">
            <v>Q12021</v>
          </cell>
          <cell r="B10569" t="str">
            <v>QTAXCAT3</v>
          </cell>
          <cell r="C10569" t="str">
            <v>T16 Tobacco Products Sales Tax</v>
          </cell>
          <cell r="D10569" t="str">
            <v>Vermont</v>
          </cell>
          <cell r="G10569">
            <v>16000000</v>
          </cell>
        </row>
        <row r="10570">
          <cell r="A10570" t="str">
            <v>Q12021</v>
          </cell>
          <cell r="B10570" t="str">
            <v>QTAXCAT3</v>
          </cell>
          <cell r="C10570" t="str">
            <v>T16 Tobacco Products Sales Tax</v>
          </cell>
          <cell r="D10570" t="str">
            <v>Virginia</v>
          </cell>
          <cell r="G10570">
            <v>64000000</v>
          </cell>
        </row>
        <row r="10571">
          <cell r="A10571" t="str">
            <v>Q12021</v>
          </cell>
          <cell r="B10571" t="str">
            <v>QTAXCAT3</v>
          </cell>
          <cell r="C10571" t="str">
            <v>T16 Tobacco Products Sales Tax</v>
          </cell>
          <cell r="D10571" t="str">
            <v>Washington</v>
          </cell>
          <cell r="G10571">
            <v>71000000</v>
          </cell>
        </row>
        <row r="10572">
          <cell r="A10572" t="str">
            <v>Q12021</v>
          </cell>
          <cell r="B10572" t="str">
            <v>QTAXCAT3</v>
          </cell>
          <cell r="C10572" t="str">
            <v>T16 Tobacco Products Sales Tax</v>
          </cell>
          <cell r="D10572" t="str">
            <v>West Virginia</v>
          </cell>
          <cell r="G10572">
            <v>37000000</v>
          </cell>
        </row>
        <row r="10573">
          <cell r="A10573" t="str">
            <v>Q12021</v>
          </cell>
          <cell r="B10573" t="str">
            <v>QTAXCAT3</v>
          </cell>
          <cell r="C10573" t="str">
            <v>T16 Tobacco Products Sales Tax</v>
          </cell>
          <cell r="D10573" t="str">
            <v>Wisconsin</v>
          </cell>
          <cell r="G10573">
            <v>136000000</v>
          </cell>
        </row>
        <row r="10574">
          <cell r="A10574" t="str">
            <v>Q12021</v>
          </cell>
          <cell r="B10574" t="str">
            <v>QTAXCAT3</v>
          </cell>
          <cell r="C10574" t="str">
            <v>T16 Tobacco Products Sales Tax</v>
          </cell>
          <cell r="D10574" t="str">
            <v>Wyoming</v>
          </cell>
          <cell r="G10574">
            <v>5000000</v>
          </cell>
        </row>
        <row r="10575">
          <cell r="A10575" t="str">
            <v>Q12021</v>
          </cell>
          <cell r="B10575" t="str">
            <v>QTAXCAT3</v>
          </cell>
          <cell r="C10575" t="str">
            <v>T16 Tobacco Products Sales Tax</v>
          </cell>
          <cell r="D10575" t="str">
            <v>District of Columbia</v>
          </cell>
          <cell r="G10575">
            <v>5000000</v>
          </cell>
        </row>
        <row r="10576">
          <cell r="A10576" t="str">
            <v>Q12021</v>
          </cell>
          <cell r="B10576" t="str">
            <v>QTAXCAT3</v>
          </cell>
          <cell r="C10576" t="str">
            <v>T19 Other Selective Sales and Gross Receipts Taxes</v>
          </cell>
          <cell r="D10576" t="str">
            <v>U.S. Total</v>
          </cell>
          <cell r="G10576">
            <v>11739000000</v>
          </cell>
        </row>
        <row r="10577">
          <cell r="A10577" t="str">
            <v>Q12021</v>
          </cell>
          <cell r="B10577" t="str">
            <v>QTAXCAT3</v>
          </cell>
          <cell r="C10577" t="str">
            <v>T19 Other Selective Sales and Gross Receipts Taxes</v>
          </cell>
          <cell r="D10577" t="str">
            <v>Alabama</v>
          </cell>
          <cell r="G10577">
            <v>131000000</v>
          </cell>
        </row>
        <row r="10578">
          <cell r="A10578" t="str">
            <v>Q12021</v>
          </cell>
          <cell r="B10578" t="str">
            <v>QTAXCAT3</v>
          </cell>
          <cell r="C10578" t="str">
            <v>T19 Other Selective Sales and Gross Receipts Taxes</v>
          </cell>
          <cell r="D10578" t="str">
            <v>Alaska</v>
          </cell>
          <cell r="G10578">
            <v>9000000</v>
          </cell>
        </row>
        <row r="10579">
          <cell r="A10579" t="str">
            <v>Q12021</v>
          </cell>
          <cell r="B10579" t="str">
            <v>QTAXCAT3</v>
          </cell>
          <cell r="C10579" t="str">
            <v>T19 Other Selective Sales and Gross Receipts Taxes</v>
          </cell>
          <cell r="D10579" t="str">
            <v>Arizona</v>
          </cell>
          <cell r="G10579">
            <v>30000000</v>
          </cell>
        </row>
        <row r="10580">
          <cell r="A10580" t="str">
            <v>Q12021</v>
          </cell>
          <cell r="B10580" t="str">
            <v>QTAXCAT3</v>
          </cell>
          <cell r="C10580" t="str">
            <v>T19 Other Selective Sales and Gross Receipts Taxes</v>
          </cell>
          <cell r="D10580" t="str">
            <v>Arkansas</v>
          </cell>
          <cell r="G10580">
            <v>91000000</v>
          </cell>
        </row>
        <row r="10581">
          <cell r="A10581" t="str">
            <v>Q12021</v>
          </cell>
          <cell r="B10581" t="str">
            <v>QTAXCAT3</v>
          </cell>
          <cell r="C10581" t="str">
            <v>T19 Other Selective Sales and Gross Receipts Taxes</v>
          </cell>
          <cell r="D10581" t="str">
            <v>California</v>
          </cell>
          <cell r="G10581">
            <v>1364000000</v>
          </cell>
        </row>
        <row r="10582">
          <cell r="A10582" t="str">
            <v>Q12021</v>
          </cell>
          <cell r="B10582" t="str">
            <v>QTAXCAT3</v>
          </cell>
          <cell r="C10582" t="str">
            <v>T19 Other Selective Sales and Gross Receipts Taxes</v>
          </cell>
          <cell r="D10582" t="str">
            <v>Colorado</v>
          </cell>
          <cell r="G10582">
            <v>97000000</v>
          </cell>
        </row>
        <row r="10583">
          <cell r="A10583" t="str">
            <v>Q12021</v>
          </cell>
          <cell r="B10583" t="str">
            <v>QTAXCAT3</v>
          </cell>
          <cell r="C10583" t="str">
            <v>T19 Other Selective Sales and Gross Receipts Taxes</v>
          </cell>
          <cell r="D10583" t="str">
            <v>Connecticut</v>
          </cell>
          <cell r="G10583">
            <v>343000000</v>
          </cell>
        </row>
        <row r="10584">
          <cell r="A10584" t="str">
            <v>Q12021</v>
          </cell>
          <cell r="B10584" t="str">
            <v>QTAXCAT3</v>
          </cell>
          <cell r="C10584" t="str">
            <v>T19 Other Selective Sales and Gross Receipts Taxes</v>
          </cell>
          <cell r="D10584" t="str">
            <v>Delaware</v>
          </cell>
          <cell r="G10584">
            <v>42000000</v>
          </cell>
        </row>
        <row r="10585">
          <cell r="A10585" t="str">
            <v>Q12021</v>
          </cell>
          <cell r="B10585" t="str">
            <v>QTAXCAT3</v>
          </cell>
          <cell r="C10585" t="str">
            <v>T19 Other Selective Sales and Gross Receipts Taxes</v>
          </cell>
          <cell r="D10585" t="str">
            <v>Florida</v>
          </cell>
          <cell r="G10585">
            <v>44000000</v>
          </cell>
        </row>
        <row r="10586">
          <cell r="A10586" t="str">
            <v>Q12021</v>
          </cell>
          <cell r="B10586" t="str">
            <v>QTAXCAT3</v>
          </cell>
          <cell r="C10586" t="str">
            <v>T19 Other Selective Sales and Gross Receipts Taxes</v>
          </cell>
          <cell r="D10586" t="str">
            <v>Georgia</v>
          </cell>
          <cell r="G10586">
            <v>1000000</v>
          </cell>
        </row>
        <row r="10587">
          <cell r="A10587" t="str">
            <v>Q12021</v>
          </cell>
          <cell r="B10587" t="str">
            <v>QTAXCAT3</v>
          </cell>
          <cell r="C10587" t="str">
            <v>T19 Other Selective Sales and Gross Receipts Taxes</v>
          </cell>
          <cell r="D10587" t="str">
            <v>Hawaii</v>
          </cell>
          <cell r="G10587">
            <v>85000000</v>
          </cell>
        </row>
        <row r="10588">
          <cell r="A10588" t="str">
            <v>Q12021</v>
          </cell>
          <cell r="B10588" t="str">
            <v>QTAXCAT3</v>
          </cell>
          <cell r="C10588" t="str">
            <v>T19 Other Selective Sales and Gross Receipts Taxes</v>
          </cell>
          <cell r="D10588" t="str">
            <v>Idaho</v>
          </cell>
          <cell r="G10588">
            <v>3000000</v>
          </cell>
        </row>
        <row r="10589">
          <cell r="A10589" t="str">
            <v>Q12021</v>
          </cell>
          <cell r="B10589" t="str">
            <v>QTAXCAT3</v>
          </cell>
          <cell r="C10589" t="str">
            <v>T19 Other Selective Sales and Gross Receipts Taxes</v>
          </cell>
          <cell r="D10589" t="str">
            <v>Illinois</v>
          </cell>
          <cell r="G10589">
            <v>833000000</v>
          </cell>
        </row>
        <row r="10590">
          <cell r="A10590" t="str">
            <v>Q12021</v>
          </cell>
          <cell r="B10590" t="str">
            <v>QTAXCAT3</v>
          </cell>
          <cell r="C10590" t="str">
            <v>T19 Other Selective Sales and Gross Receipts Taxes</v>
          </cell>
          <cell r="D10590" t="str">
            <v>Indiana</v>
          </cell>
          <cell r="G10590">
            <v>169000000</v>
          </cell>
        </row>
        <row r="10591">
          <cell r="A10591" t="str">
            <v>Q12021</v>
          </cell>
          <cell r="B10591" t="str">
            <v>QTAXCAT3</v>
          </cell>
          <cell r="C10591" t="str">
            <v>T19 Other Selective Sales and Gross Receipts Taxes</v>
          </cell>
          <cell r="D10591" t="str">
            <v>Iowa</v>
          </cell>
          <cell r="G10591">
            <v>13000000</v>
          </cell>
        </row>
        <row r="10592">
          <cell r="A10592" t="str">
            <v>Q12021</v>
          </cell>
          <cell r="B10592" t="str">
            <v>QTAXCAT3</v>
          </cell>
          <cell r="C10592" t="str">
            <v>T19 Other Selective Sales and Gross Receipts Taxes</v>
          </cell>
          <cell r="D10592" t="str">
            <v>Kansas</v>
          </cell>
          <cell r="G10592">
            <v>7000000</v>
          </cell>
        </row>
        <row r="10593">
          <cell r="A10593" t="str">
            <v>Q12021</v>
          </cell>
          <cell r="B10593" t="str">
            <v>QTAXCAT3</v>
          </cell>
          <cell r="C10593" t="str">
            <v>T19 Other Selective Sales and Gross Receipts Taxes</v>
          </cell>
          <cell r="D10593" t="str">
            <v>Kentucky</v>
          </cell>
          <cell r="G10593">
            <v>196000000</v>
          </cell>
        </row>
        <row r="10594">
          <cell r="A10594" t="str">
            <v>Q12021</v>
          </cell>
          <cell r="B10594" t="str">
            <v>QTAXCAT3</v>
          </cell>
          <cell r="C10594" t="str">
            <v>T19 Other Selective Sales and Gross Receipts Taxes</v>
          </cell>
          <cell r="D10594" t="str">
            <v>Louisiana</v>
          </cell>
          <cell r="G10594">
            <v>167000000</v>
          </cell>
        </row>
        <row r="10595">
          <cell r="A10595" t="str">
            <v>Q12021</v>
          </cell>
          <cell r="B10595" t="str">
            <v>QTAXCAT3</v>
          </cell>
          <cell r="C10595" t="str">
            <v>T19 Other Selective Sales and Gross Receipts Taxes</v>
          </cell>
          <cell r="D10595" t="str">
            <v>Maine</v>
          </cell>
          <cell r="G10595">
            <v>11000000</v>
          </cell>
        </row>
        <row r="10596">
          <cell r="A10596" t="str">
            <v>Q12021</v>
          </cell>
          <cell r="B10596" t="str">
            <v>QTAXCAT3</v>
          </cell>
          <cell r="C10596" t="str">
            <v>T19 Other Selective Sales and Gross Receipts Taxes</v>
          </cell>
          <cell r="D10596" t="str">
            <v>Maryland</v>
          </cell>
          <cell r="G10596">
            <v>429000000</v>
          </cell>
        </row>
        <row r="10597">
          <cell r="A10597" t="str">
            <v>Q12021</v>
          </cell>
          <cell r="B10597" t="str">
            <v>QTAXCAT3</v>
          </cell>
          <cell r="C10597" t="str">
            <v>T19 Other Selective Sales and Gross Receipts Taxes</v>
          </cell>
          <cell r="D10597" t="str">
            <v>Massachusetts</v>
          </cell>
          <cell r="G10597">
            <v>65000000</v>
          </cell>
        </row>
        <row r="10598">
          <cell r="A10598" t="str">
            <v>Q12021</v>
          </cell>
          <cell r="B10598" t="str">
            <v>QTAXCAT3</v>
          </cell>
          <cell r="C10598" t="str">
            <v>T19 Other Selective Sales and Gross Receipts Taxes</v>
          </cell>
          <cell r="D10598" t="str">
            <v>Michigan</v>
          </cell>
          <cell r="G10598">
            <v>418000000</v>
          </cell>
        </row>
        <row r="10599">
          <cell r="A10599" t="str">
            <v>Q12021</v>
          </cell>
          <cell r="B10599" t="str">
            <v>QTAXCAT3</v>
          </cell>
          <cell r="C10599" t="str">
            <v>T19 Other Selective Sales and Gross Receipts Taxes</v>
          </cell>
          <cell r="D10599" t="str">
            <v>Minnesota</v>
          </cell>
          <cell r="G10599">
            <v>502000000</v>
          </cell>
        </row>
        <row r="10600">
          <cell r="A10600" t="str">
            <v>Q12021</v>
          </cell>
          <cell r="B10600" t="str">
            <v>QTAXCAT3</v>
          </cell>
          <cell r="C10600" t="str">
            <v>T19 Other Selective Sales and Gross Receipts Taxes</v>
          </cell>
          <cell r="D10600" t="str">
            <v>Mississippi</v>
          </cell>
          <cell r="G10600">
            <v>56000000</v>
          </cell>
        </row>
        <row r="10601">
          <cell r="A10601" t="str">
            <v>Q12021</v>
          </cell>
          <cell r="B10601" t="str">
            <v>QTAXCAT3</v>
          </cell>
          <cell r="C10601" t="str">
            <v>T19 Other Selective Sales and Gross Receipts Taxes</v>
          </cell>
          <cell r="D10601" t="str">
            <v>Missouri</v>
          </cell>
          <cell r="G10601">
            <v>62000000</v>
          </cell>
        </row>
        <row r="10602">
          <cell r="A10602" t="str">
            <v>Q12021</v>
          </cell>
          <cell r="B10602" t="str">
            <v>QTAXCAT3</v>
          </cell>
          <cell r="C10602" t="str">
            <v>T19 Other Selective Sales and Gross Receipts Taxes</v>
          </cell>
          <cell r="D10602" t="str">
            <v>Montana</v>
          </cell>
          <cell r="G10602">
            <v>14000000</v>
          </cell>
        </row>
        <row r="10603">
          <cell r="A10603" t="str">
            <v>Q12021</v>
          </cell>
          <cell r="B10603" t="str">
            <v>QTAXCAT3</v>
          </cell>
          <cell r="C10603" t="str">
            <v>T19 Other Selective Sales and Gross Receipts Taxes</v>
          </cell>
          <cell r="D10603" t="str">
            <v>Nebraska</v>
          </cell>
          <cell r="G10603">
            <v>4000000</v>
          </cell>
        </row>
        <row r="10604">
          <cell r="A10604" t="str">
            <v>Q12021</v>
          </cell>
          <cell r="B10604" t="str">
            <v>QTAXCAT3</v>
          </cell>
          <cell r="C10604" t="str">
            <v>T19 Other Selective Sales and Gross Receipts Taxes</v>
          </cell>
          <cell r="D10604" t="str">
            <v>Nevada</v>
          </cell>
          <cell r="G10604">
            <v>41000000</v>
          </cell>
        </row>
        <row r="10605">
          <cell r="A10605" t="str">
            <v>Q12021</v>
          </cell>
          <cell r="B10605" t="str">
            <v>QTAXCAT3</v>
          </cell>
          <cell r="C10605" t="str">
            <v>T19 Other Selective Sales and Gross Receipts Taxes</v>
          </cell>
          <cell r="D10605" t="str">
            <v>New Hampshire</v>
          </cell>
          <cell r="G10605">
            <v>103000000</v>
          </cell>
        </row>
        <row r="10606">
          <cell r="A10606" t="str">
            <v>Q12021</v>
          </cell>
          <cell r="B10606" t="str">
            <v>QTAXCAT3</v>
          </cell>
          <cell r="C10606" t="str">
            <v>T19 Other Selective Sales and Gross Receipts Taxes</v>
          </cell>
          <cell r="D10606" t="str">
            <v>New Jersey</v>
          </cell>
          <cell r="G10606">
            <v>509000000</v>
          </cell>
        </row>
        <row r="10607">
          <cell r="A10607" t="str">
            <v>Q12021</v>
          </cell>
          <cell r="B10607" t="str">
            <v>QTAXCAT3</v>
          </cell>
          <cell r="C10607" t="str">
            <v>T19 Other Selective Sales and Gross Receipts Taxes</v>
          </cell>
          <cell r="D10607" t="str">
            <v>New Mexico</v>
          </cell>
          <cell r="G10607">
            <v>45000000</v>
          </cell>
        </row>
        <row r="10608">
          <cell r="A10608" t="str">
            <v>Q12021</v>
          </cell>
          <cell r="B10608" t="str">
            <v>QTAXCAT3</v>
          </cell>
          <cell r="C10608" t="str">
            <v>T19 Other Selective Sales and Gross Receipts Taxes</v>
          </cell>
          <cell r="D10608" t="str">
            <v>New York</v>
          </cell>
          <cell r="G10608">
            <v>1640000000</v>
          </cell>
        </row>
        <row r="10609">
          <cell r="A10609" t="str">
            <v>Q12021</v>
          </cell>
          <cell r="B10609" t="str">
            <v>QTAXCAT3</v>
          </cell>
          <cell r="C10609" t="str">
            <v>T19 Other Selective Sales and Gross Receipts Taxes</v>
          </cell>
          <cell r="D10609" t="str">
            <v>North Carolina</v>
          </cell>
          <cell r="G10609">
            <v>292000000</v>
          </cell>
        </row>
        <row r="10610">
          <cell r="A10610" t="str">
            <v>Q12021</v>
          </cell>
          <cell r="B10610" t="str">
            <v>QTAXCAT3</v>
          </cell>
          <cell r="C10610" t="str">
            <v>T19 Other Selective Sales and Gross Receipts Taxes</v>
          </cell>
          <cell r="D10610" t="str">
            <v>North Dakota</v>
          </cell>
          <cell r="G10610">
            <v>38000000</v>
          </cell>
        </row>
        <row r="10611">
          <cell r="A10611" t="str">
            <v>Q12021</v>
          </cell>
          <cell r="B10611" t="str">
            <v>QTAXCAT3</v>
          </cell>
          <cell r="C10611" t="str">
            <v>T19 Other Selective Sales and Gross Receipts Taxes</v>
          </cell>
          <cell r="D10611" t="str">
            <v>Ohio</v>
          </cell>
          <cell r="G10611">
            <v>692000000</v>
          </cell>
        </row>
        <row r="10612">
          <cell r="A10612" t="str">
            <v>Q12021</v>
          </cell>
          <cell r="B10612" t="str">
            <v>QTAXCAT3</v>
          </cell>
          <cell r="C10612" t="str">
            <v>T19 Other Selective Sales and Gross Receipts Taxes</v>
          </cell>
          <cell r="D10612" t="str">
            <v>Oklahoma</v>
          </cell>
          <cell r="G10612">
            <v>20000000</v>
          </cell>
        </row>
        <row r="10613">
          <cell r="A10613" t="str">
            <v>Q12021</v>
          </cell>
          <cell r="B10613" t="str">
            <v>QTAXCAT3</v>
          </cell>
          <cell r="C10613" t="str">
            <v>T19 Other Selective Sales and Gross Receipts Taxes</v>
          </cell>
          <cell r="D10613" t="str">
            <v>Oregon</v>
          </cell>
          <cell r="G10613">
            <v>36000000</v>
          </cell>
        </row>
        <row r="10614">
          <cell r="A10614" t="str">
            <v>Q12021</v>
          </cell>
          <cell r="B10614" t="str">
            <v>QTAXCAT3</v>
          </cell>
          <cell r="C10614" t="str">
            <v>T19 Other Selective Sales and Gross Receipts Taxes</v>
          </cell>
          <cell r="D10614" t="str">
            <v>Pennsylvania</v>
          </cell>
          <cell r="G10614">
            <v>109000000</v>
          </cell>
        </row>
        <row r="10615">
          <cell r="A10615" t="str">
            <v>Q12021</v>
          </cell>
          <cell r="B10615" t="str">
            <v>QTAXCAT3</v>
          </cell>
          <cell r="C10615" t="str">
            <v>T19 Other Selective Sales and Gross Receipts Taxes</v>
          </cell>
          <cell r="D10615" t="str">
            <v>Rhode Island</v>
          </cell>
          <cell r="G10615">
            <v>10000000</v>
          </cell>
        </row>
        <row r="10616">
          <cell r="A10616" t="str">
            <v>Q12021</v>
          </cell>
          <cell r="B10616" t="str">
            <v>QTAXCAT3</v>
          </cell>
          <cell r="C10616" t="str">
            <v>T19 Other Selective Sales and Gross Receipts Taxes</v>
          </cell>
          <cell r="D10616" t="str">
            <v>South Carolina</v>
          </cell>
          <cell r="G10616">
            <v>79000000</v>
          </cell>
        </row>
        <row r="10617">
          <cell r="A10617" t="str">
            <v>Q12021</v>
          </cell>
          <cell r="B10617" t="str">
            <v>QTAXCAT3</v>
          </cell>
          <cell r="C10617" t="str">
            <v>T19 Other Selective Sales and Gross Receipts Taxes</v>
          </cell>
          <cell r="D10617" t="str">
            <v>South Dakota</v>
          </cell>
          <cell r="G10617">
            <v>33000000</v>
          </cell>
        </row>
        <row r="10618">
          <cell r="A10618" t="str">
            <v>Q12021</v>
          </cell>
          <cell r="B10618" t="str">
            <v>QTAXCAT3</v>
          </cell>
          <cell r="C10618" t="str">
            <v>T19 Other Selective Sales and Gross Receipts Taxes</v>
          </cell>
          <cell r="D10618" t="str">
            <v>Tennessee</v>
          </cell>
          <cell r="G10618">
            <v>183000000</v>
          </cell>
        </row>
        <row r="10619">
          <cell r="A10619" t="str">
            <v>Q12021</v>
          </cell>
          <cell r="B10619" t="str">
            <v>QTAXCAT3</v>
          </cell>
          <cell r="C10619" t="str">
            <v>T19 Other Selective Sales and Gross Receipts Taxes</v>
          </cell>
          <cell r="D10619" t="str">
            <v>Texas</v>
          </cell>
          <cell r="G10619">
            <v>1501000000</v>
          </cell>
        </row>
        <row r="10620">
          <cell r="A10620" t="str">
            <v>Q12021</v>
          </cell>
          <cell r="B10620" t="str">
            <v>QTAXCAT3</v>
          </cell>
          <cell r="C10620" t="str">
            <v>T19 Other Selective Sales and Gross Receipts Taxes</v>
          </cell>
          <cell r="D10620" t="str">
            <v>Utah</v>
          </cell>
          <cell r="G10620">
            <v>3000000</v>
          </cell>
        </row>
        <row r="10621">
          <cell r="A10621" t="str">
            <v>Q12021</v>
          </cell>
          <cell r="B10621" t="str">
            <v>QTAXCAT3</v>
          </cell>
          <cell r="C10621" t="str">
            <v>T19 Other Selective Sales and Gross Receipts Taxes</v>
          </cell>
          <cell r="D10621" t="str">
            <v>Vermont</v>
          </cell>
          <cell r="G10621">
            <v>119000000</v>
          </cell>
        </row>
        <row r="10622">
          <cell r="A10622" t="str">
            <v>Q12021</v>
          </cell>
          <cell r="B10622" t="str">
            <v>QTAXCAT3</v>
          </cell>
          <cell r="C10622" t="str">
            <v>T19 Other Selective Sales and Gross Receipts Taxes</v>
          </cell>
          <cell r="D10622" t="str">
            <v>Virginia</v>
          </cell>
          <cell r="G10622">
            <v>547000000</v>
          </cell>
        </row>
        <row r="10623">
          <cell r="A10623" t="str">
            <v>Q12021</v>
          </cell>
          <cell r="B10623" t="str">
            <v>QTAXCAT3</v>
          </cell>
          <cell r="C10623" t="str">
            <v>T19 Other Selective Sales and Gross Receipts Taxes</v>
          </cell>
          <cell r="D10623" t="str">
            <v>Washington</v>
          </cell>
          <cell r="G10623">
            <v>306000000</v>
          </cell>
        </row>
        <row r="10624">
          <cell r="A10624" t="str">
            <v>Q12021</v>
          </cell>
          <cell r="B10624" t="str">
            <v>QTAXCAT3</v>
          </cell>
          <cell r="C10624" t="str">
            <v>T19 Other Selective Sales and Gross Receipts Taxes</v>
          </cell>
          <cell r="D10624" t="str">
            <v>West Virginia</v>
          </cell>
          <cell r="G10624">
            <v>136000000</v>
          </cell>
        </row>
        <row r="10625">
          <cell r="A10625" t="str">
            <v>Q12021</v>
          </cell>
          <cell r="B10625" t="str">
            <v>QTAXCAT3</v>
          </cell>
          <cell r="C10625" t="str">
            <v>T19 Other Selective Sales and Gross Receipts Taxes</v>
          </cell>
          <cell r="D10625" t="str">
            <v>Wisconsin</v>
          </cell>
          <cell r="G10625">
            <v>110000000</v>
          </cell>
        </row>
        <row r="10626">
          <cell r="A10626" t="str">
            <v>Q12021</v>
          </cell>
          <cell r="B10626" t="str">
            <v>QTAXCAT3</v>
          </cell>
          <cell r="C10626" t="str">
            <v>T19 Other Selective Sales and Gross Receipts Taxes</v>
          </cell>
          <cell r="D10626" t="str">
            <v>Wyoming</v>
          </cell>
          <cell r="G10626">
            <v>2000000</v>
          </cell>
        </row>
        <row r="10627">
          <cell r="A10627" t="str">
            <v>Q12021</v>
          </cell>
          <cell r="B10627" t="str">
            <v>QTAXCAT3</v>
          </cell>
          <cell r="C10627" t="str">
            <v>T19 Other Selective Sales and Gross Receipts Taxes</v>
          </cell>
          <cell r="D10627" t="str">
            <v>District of Columbia</v>
          </cell>
          <cell r="G10627">
            <v>24000000</v>
          </cell>
        </row>
        <row r="10628">
          <cell r="A10628" t="str">
            <v>Q12021</v>
          </cell>
          <cell r="B10628" t="str">
            <v>QTAXCAT3</v>
          </cell>
          <cell r="C10628" t="str">
            <v>T20 Alcoholic Beverages License</v>
          </cell>
          <cell r="D10628" t="str">
            <v>U.S. Total</v>
          </cell>
          <cell r="G10628">
            <v>177000000</v>
          </cell>
        </row>
        <row r="10629">
          <cell r="A10629" t="str">
            <v>Q12021</v>
          </cell>
          <cell r="B10629" t="str">
            <v>QTAXCAT3</v>
          </cell>
          <cell r="C10629" t="str">
            <v>T20 Alcoholic Beverages License</v>
          </cell>
          <cell r="D10629" t="str">
            <v>Alabama</v>
          </cell>
          <cell r="G10629">
            <v>0</v>
          </cell>
        </row>
        <row r="10630">
          <cell r="A10630" t="str">
            <v>Q12021</v>
          </cell>
          <cell r="B10630" t="str">
            <v>QTAXCAT3</v>
          </cell>
          <cell r="C10630" t="str">
            <v>T20 Alcoholic Beverages License</v>
          </cell>
          <cell r="D10630" t="str">
            <v>Alaska</v>
          </cell>
          <cell r="G10630">
            <v>1000000</v>
          </cell>
        </row>
        <row r="10631">
          <cell r="A10631" t="str">
            <v>Q12021</v>
          </cell>
          <cell r="B10631" t="str">
            <v>QTAXCAT3</v>
          </cell>
          <cell r="C10631" t="str">
            <v>T20 Alcoholic Beverages License</v>
          </cell>
          <cell r="D10631" t="str">
            <v>Arizona</v>
          </cell>
          <cell r="G10631">
            <v>4000000</v>
          </cell>
        </row>
        <row r="10632">
          <cell r="A10632" t="str">
            <v>Q12021</v>
          </cell>
          <cell r="B10632" t="str">
            <v>QTAXCAT3</v>
          </cell>
          <cell r="C10632" t="str">
            <v>T20 Alcoholic Beverages License</v>
          </cell>
          <cell r="D10632" t="str">
            <v>Arkansas</v>
          </cell>
          <cell r="G10632">
            <v>0</v>
          </cell>
        </row>
        <row r="10633">
          <cell r="A10633" t="str">
            <v>Q12021</v>
          </cell>
          <cell r="B10633" t="str">
            <v>QTAXCAT3</v>
          </cell>
          <cell r="C10633" t="str">
            <v>T20 Alcoholic Beverages License</v>
          </cell>
          <cell r="D10633" t="str">
            <v>California</v>
          </cell>
          <cell r="G10633">
            <v>15000000</v>
          </cell>
        </row>
        <row r="10634">
          <cell r="A10634" t="str">
            <v>Q12021</v>
          </cell>
          <cell r="B10634" t="str">
            <v>QTAXCAT3</v>
          </cell>
          <cell r="C10634" t="str">
            <v>T20 Alcoholic Beverages License</v>
          </cell>
          <cell r="D10634" t="str">
            <v>Colorado</v>
          </cell>
          <cell r="G10634">
            <v>2000000</v>
          </cell>
        </row>
        <row r="10635">
          <cell r="A10635" t="str">
            <v>Q12021</v>
          </cell>
          <cell r="B10635" t="str">
            <v>QTAXCAT3</v>
          </cell>
          <cell r="C10635" t="str">
            <v>T20 Alcoholic Beverages License</v>
          </cell>
          <cell r="D10635" t="str">
            <v>Connecticut</v>
          </cell>
          <cell r="G10635">
            <v>2000000</v>
          </cell>
        </row>
        <row r="10636">
          <cell r="A10636" t="str">
            <v>Q12021</v>
          </cell>
          <cell r="B10636" t="str">
            <v>QTAXCAT3</v>
          </cell>
          <cell r="C10636" t="str">
            <v>T20 Alcoholic Beverages License</v>
          </cell>
          <cell r="D10636" t="str">
            <v>Delaware</v>
          </cell>
          <cell r="G10636">
            <v>0</v>
          </cell>
        </row>
        <row r="10637">
          <cell r="A10637" t="str">
            <v>Q12021</v>
          </cell>
          <cell r="B10637" t="str">
            <v>QTAXCAT3</v>
          </cell>
          <cell r="C10637" t="str">
            <v>T20 Alcoholic Beverages License</v>
          </cell>
          <cell r="D10637" t="str">
            <v>Florida</v>
          </cell>
          <cell r="G10637">
            <v>2000000</v>
          </cell>
        </row>
        <row r="10638">
          <cell r="A10638" t="str">
            <v>Q12021</v>
          </cell>
          <cell r="B10638" t="str">
            <v>QTAXCAT3</v>
          </cell>
          <cell r="C10638" t="str">
            <v>T20 Alcoholic Beverages License</v>
          </cell>
          <cell r="D10638" t="str">
            <v>Georgia</v>
          </cell>
          <cell r="G10638">
            <v>1000000</v>
          </cell>
        </row>
        <row r="10639">
          <cell r="A10639" t="str">
            <v>Q12021</v>
          </cell>
          <cell r="B10639" t="str">
            <v>QTAXCAT3</v>
          </cell>
          <cell r="C10639" t="str">
            <v>T20 Alcoholic Beverages License</v>
          </cell>
          <cell r="D10639" t="str">
            <v>Idaho</v>
          </cell>
          <cell r="G10639">
            <v>1000000</v>
          </cell>
        </row>
        <row r="10640">
          <cell r="A10640" t="str">
            <v>Q12021</v>
          </cell>
          <cell r="B10640" t="str">
            <v>QTAXCAT3</v>
          </cell>
          <cell r="C10640" t="str">
            <v>T20 Alcoholic Beverages License</v>
          </cell>
          <cell r="D10640" t="str">
            <v>Illinois</v>
          </cell>
          <cell r="G10640">
            <v>4000000</v>
          </cell>
        </row>
        <row r="10641">
          <cell r="A10641" t="str">
            <v>Q12021</v>
          </cell>
          <cell r="B10641" t="str">
            <v>QTAXCAT3</v>
          </cell>
          <cell r="C10641" t="str">
            <v>T20 Alcoholic Beverages License</v>
          </cell>
          <cell r="D10641" t="str">
            <v>Indiana</v>
          </cell>
          <cell r="G10641">
            <v>3000000</v>
          </cell>
        </row>
        <row r="10642">
          <cell r="A10642" t="str">
            <v>Q12021</v>
          </cell>
          <cell r="B10642" t="str">
            <v>QTAXCAT3</v>
          </cell>
          <cell r="C10642" t="str">
            <v>T20 Alcoholic Beverages License</v>
          </cell>
          <cell r="D10642" t="str">
            <v>Iowa</v>
          </cell>
          <cell r="G10642">
            <v>3000000</v>
          </cell>
        </row>
        <row r="10643">
          <cell r="A10643" t="str">
            <v>Q12021</v>
          </cell>
          <cell r="B10643" t="str">
            <v>QTAXCAT3</v>
          </cell>
          <cell r="C10643" t="str">
            <v>T20 Alcoholic Beverages License</v>
          </cell>
          <cell r="D10643" t="str">
            <v>Kansas</v>
          </cell>
          <cell r="G10643">
            <v>1000000</v>
          </cell>
        </row>
        <row r="10644">
          <cell r="A10644" t="str">
            <v>Q12021</v>
          </cell>
          <cell r="B10644" t="str">
            <v>QTAXCAT3</v>
          </cell>
          <cell r="C10644" t="str">
            <v>T20 Alcoholic Beverages License</v>
          </cell>
          <cell r="D10644" t="str">
            <v>Kentucky</v>
          </cell>
          <cell r="G10644">
            <v>0</v>
          </cell>
        </row>
        <row r="10645">
          <cell r="A10645" t="str">
            <v>Q12021</v>
          </cell>
          <cell r="B10645" t="str">
            <v>QTAXCAT3</v>
          </cell>
          <cell r="C10645" t="str">
            <v>T20 Alcoholic Beverages License</v>
          </cell>
          <cell r="D10645" t="str">
            <v>Louisiana</v>
          </cell>
          <cell r="G10645">
            <v>0</v>
          </cell>
        </row>
        <row r="10646">
          <cell r="A10646" t="str">
            <v>Q12021</v>
          </cell>
          <cell r="B10646" t="str">
            <v>QTAXCAT3</v>
          </cell>
          <cell r="C10646" t="str">
            <v>T20 Alcoholic Beverages License</v>
          </cell>
          <cell r="D10646" t="str">
            <v>Maine</v>
          </cell>
          <cell r="G10646">
            <v>2000000</v>
          </cell>
        </row>
        <row r="10647">
          <cell r="A10647" t="str">
            <v>Q12021</v>
          </cell>
          <cell r="B10647" t="str">
            <v>QTAXCAT3</v>
          </cell>
          <cell r="C10647" t="str">
            <v>T20 Alcoholic Beverages License</v>
          </cell>
          <cell r="D10647" t="str">
            <v>Maryland</v>
          </cell>
          <cell r="G10647">
            <v>0</v>
          </cell>
        </row>
        <row r="10648">
          <cell r="A10648" t="str">
            <v>Q12021</v>
          </cell>
          <cell r="B10648" t="str">
            <v>QTAXCAT3</v>
          </cell>
          <cell r="C10648" t="str">
            <v>T20 Alcoholic Beverages License</v>
          </cell>
          <cell r="D10648" t="str">
            <v>Massachusetts</v>
          </cell>
          <cell r="G10648">
            <v>0</v>
          </cell>
        </row>
        <row r="10649">
          <cell r="A10649" t="str">
            <v>Q12021</v>
          </cell>
          <cell r="B10649" t="str">
            <v>QTAXCAT3</v>
          </cell>
          <cell r="C10649" t="str">
            <v>T20 Alcoholic Beverages License</v>
          </cell>
          <cell r="D10649" t="str">
            <v>Michigan</v>
          </cell>
          <cell r="G10649">
            <v>4000000</v>
          </cell>
        </row>
        <row r="10650">
          <cell r="A10650" t="str">
            <v>Q12021</v>
          </cell>
          <cell r="B10650" t="str">
            <v>QTAXCAT3</v>
          </cell>
          <cell r="C10650" t="str">
            <v>T20 Alcoholic Beverages License</v>
          </cell>
          <cell r="D10650" t="str">
            <v>Minnesota</v>
          </cell>
          <cell r="G10650">
            <v>1000000</v>
          </cell>
        </row>
        <row r="10651">
          <cell r="A10651" t="str">
            <v>Q12021</v>
          </cell>
          <cell r="B10651" t="str">
            <v>QTAXCAT3</v>
          </cell>
          <cell r="C10651" t="str">
            <v>T20 Alcoholic Beverages License</v>
          </cell>
          <cell r="D10651" t="str">
            <v>Mississippi</v>
          </cell>
          <cell r="G10651">
            <v>0</v>
          </cell>
        </row>
        <row r="10652">
          <cell r="A10652" t="str">
            <v>Q12021</v>
          </cell>
          <cell r="B10652" t="str">
            <v>QTAXCAT3</v>
          </cell>
          <cell r="C10652" t="str">
            <v>T20 Alcoholic Beverages License</v>
          </cell>
          <cell r="D10652" t="str">
            <v>Missouri</v>
          </cell>
          <cell r="G10652">
            <v>0</v>
          </cell>
        </row>
        <row r="10653">
          <cell r="A10653" t="str">
            <v>Q12021</v>
          </cell>
          <cell r="B10653" t="str">
            <v>QTAXCAT3</v>
          </cell>
          <cell r="C10653" t="str">
            <v>T20 Alcoholic Beverages License</v>
          </cell>
          <cell r="D10653" t="str">
            <v>Montana</v>
          </cell>
          <cell r="G10653">
            <v>0</v>
          </cell>
        </row>
        <row r="10654">
          <cell r="A10654" t="str">
            <v>Q12021</v>
          </cell>
          <cell r="B10654" t="str">
            <v>QTAXCAT3</v>
          </cell>
          <cell r="C10654" t="str">
            <v>T20 Alcoholic Beverages License</v>
          </cell>
          <cell r="D10654" t="str">
            <v>Nebraska</v>
          </cell>
          <cell r="G10654">
            <v>0</v>
          </cell>
        </row>
        <row r="10655">
          <cell r="A10655" t="str">
            <v>Q12021</v>
          </cell>
          <cell r="B10655" t="str">
            <v>QTAXCAT3</v>
          </cell>
          <cell r="C10655" t="str">
            <v>T20 Alcoholic Beverages License</v>
          </cell>
          <cell r="D10655" t="str">
            <v>New Hampshire</v>
          </cell>
          <cell r="G10655">
            <v>4000000</v>
          </cell>
        </row>
        <row r="10656">
          <cell r="A10656" t="str">
            <v>Q12021</v>
          </cell>
          <cell r="B10656" t="str">
            <v>QTAXCAT3</v>
          </cell>
          <cell r="C10656" t="str">
            <v>T20 Alcoholic Beverages License</v>
          </cell>
          <cell r="D10656" t="str">
            <v>New Jersey</v>
          </cell>
          <cell r="G10656">
            <v>0</v>
          </cell>
        </row>
        <row r="10657">
          <cell r="A10657" t="str">
            <v>Q12021</v>
          </cell>
          <cell r="B10657" t="str">
            <v>QTAXCAT3</v>
          </cell>
          <cell r="C10657" t="str">
            <v>T20 Alcoholic Beverages License</v>
          </cell>
          <cell r="D10657" t="str">
            <v>New Mexico</v>
          </cell>
          <cell r="G10657">
            <v>0</v>
          </cell>
        </row>
        <row r="10658">
          <cell r="A10658" t="str">
            <v>Q12021</v>
          </cell>
          <cell r="B10658" t="str">
            <v>QTAXCAT3</v>
          </cell>
          <cell r="C10658" t="str">
            <v>T20 Alcoholic Beverages License</v>
          </cell>
          <cell r="D10658" t="str">
            <v>New York</v>
          </cell>
          <cell r="G10658">
            <v>12000000</v>
          </cell>
        </row>
        <row r="10659">
          <cell r="A10659" t="str">
            <v>Q12021</v>
          </cell>
          <cell r="B10659" t="str">
            <v>QTAXCAT3</v>
          </cell>
          <cell r="C10659" t="str">
            <v>T20 Alcoholic Beverages License</v>
          </cell>
          <cell r="D10659" t="str">
            <v>North Carolina</v>
          </cell>
          <cell r="G10659">
            <v>9000000</v>
          </cell>
        </row>
        <row r="10660">
          <cell r="A10660" t="str">
            <v>Q12021</v>
          </cell>
          <cell r="B10660" t="str">
            <v>QTAXCAT3</v>
          </cell>
          <cell r="C10660" t="str">
            <v>T20 Alcoholic Beverages License</v>
          </cell>
          <cell r="D10660" t="str">
            <v>North Dakota</v>
          </cell>
          <cell r="G10660">
            <v>0</v>
          </cell>
        </row>
        <row r="10661">
          <cell r="A10661" t="str">
            <v>Q12021</v>
          </cell>
          <cell r="B10661" t="str">
            <v>QTAXCAT3</v>
          </cell>
          <cell r="C10661" t="str">
            <v>T20 Alcoholic Beverages License</v>
          </cell>
          <cell r="D10661" t="str">
            <v>Ohio</v>
          </cell>
          <cell r="G10661">
            <v>13000000</v>
          </cell>
        </row>
        <row r="10662">
          <cell r="A10662" t="str">
            <v>Q12021</v>
          </cell>
          <cell r="B10662" t="str">
            <v>QTAXCAT3</v>
          </cell>
          <cell r="C10662" t="str">
            <v>T20 Alcoholic Beverages License</v>
          </cell>
          <cell r="D10662" t="str">
            <v>Oklahoma</v>
          </cell>
          <cell r="G10662">
            <v>0</v>
          </cell>
        </row>
        <row r="10663">
          <cell r="A10663" t="str">
            <v>Q12021</v>
          </cell>
          <cell r="B10663" t="str">
            <v>QTAXCAT3</v>
          </cell>
          <cell r="C10663" t="str">
            <v>T20 Alcoholic Beverages License</v>
          </cell>
          <cell r="D10663" t="str">
            <v>Oregon</v>
          </cell>
          <cell r="G10663">
            <v>1000000</v>
          </cell>
        </row>
        <row r="10664">
          <cell r="A10664" t="str">
            <v>Q12021</v>
          </cell>
          <cell r="B10664" t="str">
            <v>QTAXCAT3</v>
          </cell>
          <cell r="C10664" t="str">
            <v>T20 Alcoholic Beverages License</v>
          </cell>
          <cell r="D10664" t="str">
            <v>Pennsylvania</v>
          </cell>
          <cell r="G10664">
            <v>4000000</v>
          </cell>
        </row>
        <row r="10665">
          <cell r="A10665" t="str">
            <v>Q12021</v>
          </cell>
          <cell r="B10665" t="str">
            <v>QTAXCAT3</v>
          </cell>
          <cell r="C10665" t="str">
            <v>T20 Alcoholic Beverages License</v>
          </cell>
          <cell r="D10665" t="str">
            <v>Rhode Island</v>
          </cell>
          <cell r="G10665">
            <v>0</v>
          </cell>
        </row>
        <row r="10666">
          <cell r="A10666" t="str">
            <v>Q12021</v>
          </cell>
          <cell r="B10666" t="str">
            <v>QTAXCAT3</v>
          </cell>
          <cell r="C10666" t="str">
            <v>T20 Alcoholic Beverages License</v>
          </cell>
          <cell r="D10666" t="str">
            <v>South Carolina</v>
          </cell>
          <cell r="G10666">
            <v>3000000</v>
          </cell>
        </row>
        <row r="10667">
          <cell r="A10667" t="str">
            <v>Q12021</v>
          </cell>
          <cell r="B10667" t="str">
            <v>QTAXCAT3</v>
          </cell>
          <cell r="C10667" t="str">
            <v>T20 Alcoholic Beverages License</v>
          </cell>
          <cell r="D10667" t="str">
            <v>South Dakota</v>
          </cell>
          <cell r="G10667">
            <v>0</v>
          </cell>
        </row>
        <row r="10668">
          <cell r="A10668" t="str">
            <v>Q12021</v>
          </cell>
          <cell r="B10668" t="str">
            <v>QTAXCAT3</v>
          </cell>
          <cell r="C10668" t="str">
            <v>T20 Alcoholic Beverages License</v>
          </cell>
          <cell r="D10668" t="str">
            <v>Tennessee</v>
          </cell>
          <cell r="G10668">
            <v>6000000</v>
          </cell>
        </row>
        <row r="10669">
          <cell r="A10669" t="str">
            <v>Q12021</v>
          </cell>
          <cell r="B10669" t="str">
            <v>QTAXCAT3</v>
          </cell>
          <cell r="C10669" t="str">
            <v>T20 Alcoholic Beverages License</v>
          </cell>
          <cell r="D10669" t="str">
            <v>Texas</v>
          </cell>
          <cell r="G10669">
            <v>20000000</v>
          </cell>
        </row>
        <row r="10670">
          <cell r="A10670" t="str">
            <v>Q12021</v>
          </cell>
          <cell r="B10670" t="str">
            <v>QTAXCAT3</v>
          </cell>
          <cell r="C10670" t="str">
            <v>T20 Alcoholic Beverages License</v>
          </cell>
          <cell r="D10670" t="str">
            <v>Utah</v>
          </cell>
          <cell r="G10670">
            <v>0</v>
          </cell>
        </row>
        <row r="10671">
          <cell r="A10671" t="str">
            <v>Q12021</v>
          </cell>
          <cell r="B10671" t="str">
            <v>QTAXCAT3</v>
          </cell>
          <cell r="C10671" t="str">
            <v>T20 Alcoholic Beverages License</v>
          </cell>
          <cell r="D10671" t="str">
            <v>Vermont</v>
          </cell>
          <cell r="G10671">
            <v>0</v>
          </cell>
        </row>
        <row r="10672">
          <cell r="A10672" t="str">
            <v>Q12021</v>
          </cell>
          <cell r="B10672" t="str">
            <v>QTAXCAT3</v>
          </cell>
          <cell r="C10672" t="str">
            <v>T20 Alcoholic Beverages License</v>
          </cell>
          <cell r="D10672" t="str">
            <v>Virginia</v>
          </cell>
          <cell r="G10672">
            <v>0</v>
          </cell>
        </row>
        <row r="10673">
          <cell r="A10673" t="str">
            <v>Q12021</v>
          </cell>
          <cell r="B10673" t="str">
            <v>QTAXCAT3</v>
          </cell>
          <cell r="C10673" t="str">
            <v>T20 Alcoholic Beverages License</v>
          </cell>
          <cell r="D10673" t="str">
            <v>Washington</v>
          </cell>
          <cell r="G10673">
            <v>57000000</v>
          </cell>
        </row>
        <row r="10674">
          <cell r="A10674" t="str">
            <v>Q12021</v>
          </cell>
          <cell r="B10674" t="str">
            <v>QTAXCAT3</v>
          </cell>
          <cell r="C10674" t="str">
            <v>T20 Alcoholic Beverages License</v>
          </cell>
          <cell r="D10674" t="str">
            <v>West Virginia</v>
          </cell>
          <cell r="G10674">
            <v>0</v>
          </cell>
        </row>
        <row r="10675">
          <cell r="A10675" t="str">
            <v>Q12021</v>
          </cell>
          <cell r="B10675" t="str">
            <v>QTAXCAT3</v>
          </cell>
          <cell r="C10675" t="str">
            <v>T20 Alcoholic Beverages License</v>
          </cell>
          <cell r="D10675" t="str">
            <v>Wisconsin</v>
          </cell>
          <cell r="G10675">
            <v>0</v>
          </cell>
        </row>
        <row r="10676">
          <cell r="A10676" t="str">
            <v>Q12021</v>
          </cell>
          <cell r="B10676" t="str">
            <v>QTAXCAT3</v>
          </cell>
          <cell r="C10676" t="str">
            <v>T20 Alcoholic Beverages License</v>
          </cell>
          <cell r="D10676" t="str">
            <v>Wyoming</v>
          </cell>
          <cell r="G10676">
            <v>0</v>
          </cell>
        </row>
        <row r="10677">
          <cell r="A10677" t="str">
            <v>Q12021</v>
          </cell>
          <cell r="B10677" t="str">
            <v>QTAXCAT3</v>
          </cell>
          <cell r="C10677" t="str">
            <v>T20 Alcoholic Beverages License</v>
          </cell>
          <cell r="D10677" t="str">
            <v>District of Columbia</v>
          </cell>
          <cell r="G10677">
            <v>2000000</v>
          </cell>
        </row>
        <row r="10678">
          <cell r="A10678" t="str">
            <v>Q12021</v>
          </cell>
          <cell r="B10678" t="str">
            <v>QTAXCAT3</v>
          </cell>
          <cell r="C10678" t="str">
            <v>T21 Amusements License</v>
          </cell>
          <cell r="D10678" t="str">
            <v>U.S. Total</v>
          </cell>
          <cell r="G10678">
            <v>73000000</v>
          </cell>
        </row>
        <row r="10679">
          <cell r="A10679" t="str">
            <v>Q12021</v>
          </cell>
          <cell r="B10679" t="str">
            <v>QTAXCAT3</v>
          </cell>
          <cell r="C10679" t="str">
            <v>T21 Amusements License</v>
          </cell>
          <cell r="D10679" t="str">
            <v>Alaska</v>
          </cell>
          <cell r="G10679">
            <v>0</v>
          </cell>
        </row>
        <row r="10680">
          <cell r="A10680" t="str">
            <v>Q12021</v>
          </cell>
          <cell r="B10680" t="str">
            <v>QTAXCAT3</v>
          </cell>
          <cell r="C10680" t="str">
            <v>T21 Amusements License</v>
          </cell>
          <cell r="D10680" t="str">
            <v>Arkansas</v>
          </cell>
          <cell r="G10680">
            <v>0</v>
          </cell>
        </row>
        <row r="10681">
          <cell r="A10681" t="str">
            <v>Q12021</v>
          </cell>
          <cell r="B10681" t="str">
            <v>QTAXCAT3</v>
          </cell>
          <cell r="C10681" t="str">
            <v>T21 Amusements License</v>
          </cell>
          <cell r="D10681" t="str">
            <v>California</v>
          </cell>
          <cell r="G10681">
            <v>3000000</v>
          </cell>
        </row>
        <row r="10682">
          <cell r="A10682" t="str">
            <v>Q12021</v>
          </cell>
          <cell r="B10682" t="str">
            <v>QTAXCAT3</v>
          </cell>
          <cell r="C10682" t="str">
            <v>T21 Amusements License</v>
          </cell>
          <cell r="D10682" t="str">
            <v>Colorado</v>
          </cell>
          <cell r="G10682">
            <v>0</v>
          </cell>
        </row>
        <row r="10683">
          <cell r="A10683" t="str">
            <v>Q12021</v>
          </cell>
          <cell r="B10683" t="str">
            <v>QTAXCAT3</v>
          </cell>
          <cell r="C10683" t="str">
            <v>T21 Amusements License</v>
          </cell>
          <cell r="D10683" t="str">
            <v>Connecticut</v>
          </cell>
          <cell r="G10683">
            <v>0</v>
          </cell>
        </row>
        <row r="10684">
          <cell r="A10684" t="str">
            <v>Q12021</v>
          </cell>
          <cell r="B10684" t="str">
            <v>QTAXCAT3</v>
          </cell>
          <cell r="C10684" t="str">
            <v>T21 Amusements License</v>
          </cell>
          <cell r="D10684" t="str">
            <v>Delaware</v>
          </cell>
          <cell r="G10684">
            <v>0</v>
          </cell>
        </row>
        <row r="10685">
          <cell r="A10685" t="str">
            <v>Q12021</v>
          </cell>
          <cell r="B10685" t="str">
            <v>QTAXCAT3</v>
          </cell>
          <cell r="C10685" t="str">
            <v>T21 Amusements License</v>
          </cell>
          <cell r="D10685" t="str">
            <v>Florida</v>
          </cell>
          <cell r="G10685">
            <v>1000000</v>
          </cell>
        </row>
        <row r="10686">
          <cell r="A10686" t="str">
            <v>Q12021</v>
          </cell>
          <cell r="B10686" t="str">
            <v>QTAXCAT3</v>
          </cell>
          <cell r="C10686" t="str">
            <v>T21 Amusements License</v>
          </cell>
          <cell r="D10686" t="str">
            <v>Georgia</v>
          </cell>
          <cell r="G10686">
            <v>0</v>
          </cell>
        </row>
        <row r="10687">
          <cell r="A10687" t="str">
            <v>Q12021</v>
          </cell>
          <cell r="B10687" t="str">
            <v>QTAXCAT3</v>
          </cell>
          <cell r="C10687" t="str">
            <v>T21 Amusements License</v>
          </cell>
          <cell r="D10687" t="str">
            <v>Idaho</v>
          </cell>
          <cell r="G10687">
            <v>0</v>
          </cell>
        </row>
        <row r="10688">
          <cell r="A10688" t="str">
            <v>Q12021</v>
          </cell>
          <cell r="B10688" t="str">
            <v>QTAXCAT3</v>
          </cell>
          <cell r="C10688" t="str">
            <v>T21 Amusements License</v>
          </cell>
          <cell r="D10688" t="str">
            <v>Illinois</v>
          </cell>
          <cell r="G10688">
            <v>10000000</v>
          </cell>
        </row>
        <row r="10689">
          <cell r="A10689" t="str">
            <v>Q12021</v>
          </cell>
          <cell r="B10689" t="str">
            <v>QTAXCAT3</v>
          </cell>
          <cell r="C10689" t="str">
            <v>T21 Amusements License</v>
          </cell>
          <cell r="D10689" t="str">
            <v>Indiana</v>
          </cell>
          <cell r="G10689">
            <v>1000000</v>
          </cell>
        </row>
        <row r="10690">
          <cell r="A10690" t="str">
            <v>Q12021</v>
          </cell>
          <cell r="B10690" t="str">
            <v>QTAXCAT3</v>
          </cell>
          <cell r="C10690" t="str">
            <v>T21 Amusements License</v>
          </cell>
          <cell r="D10690" t="str">
            <v>Iowa</v>
          </cell>
          <cell r="G10690">
            <v>6000000</v>
          </cell>
        </row>
        <row r="10691">
          <cell r="A10691" t="str">
            <v>Q12021</v>
          </cell>
          <cell r="B10691" t="str">
            <v>QTAXCAT3</v>
          </cell>
          <cell r="C10691" t="str">
            <v>T21 Amusements License</v>
          </cell>
          <cell r="D10691" t="str">
            <v>Kansas</v>
          </cell>
          <cell r="G10691">
            <v>2000000</v>
          </cell>
        </row>
        <row r="10692">
          <cell r="A10692" t="str">
            <v>Q12021</v>
          </cell>
          <cell r="B10692" t="str">
            <v>QTAXCAT3</v>
          </cell>
          <cell r="C10692" t="str">
            <v>T21 Amusements License</v>
          </cell>
          <cell r="D10692" t="str">
            <v>Kentucky</v>
          </cell>
          <cell r="G10692">
            <v>0</v>
          </cell>
        </row>
        <row r="10693">
          <cell r="A10693" t="str">
            <v>Q12021</v>
          </cell>
          <cell r="B10693" t="str">
            <v>QTAXCAT3</v>
          </cell>
          <cell r="C10693" t="str">
            <v>T21 Amusements License</v>
          </cell>
          <cell r="D10693" t="str">
            <v>Maine</v>
          </cell>
          <cell r="G10693">
            <v>0</v>
          </cell>
        </row>
        <row r="10694">
          <cell r="A10694" t="str">
            <v>Q12021</v>
          </cell>
          <cell r="B10694" t="str">
            <v>QTAXCAT3</v>
          </cell>
          <cell r="C10694" t="str">
            <v>T21 Amusements License</v>
          </cell>
          <cell r="D10694" t="str">
            <v>Maryland</v>
          </cell>
          <cell r="G10694">
            <v>0</v>
          </cell>
        </row>
        <row r="10695">
          <cell r="A10695" t="str">
            <v>Q12021</v>
          </cell>
          <cell r="B10695" t="str">
            <v>QTAXCAT3</v>
          </cell>
          <cell r="C10695" t="str">
            <v>T21 Amusements License</v>
          </cell>
          <cell r="D10695" t="str">
            <v>Massachusetts</v>
          </cell>
          <cell r="G10695">
            <v>3000000</v>
          </cell>
        </row>
        <row r="10696">
          <cell r="A10696" t="str">
            <v>Q12021</v>
          </cell>
          <cell r="B10696" t="str">
            <v>QTAXCAT3</v>
          </cell>
          <cell r="C10696" t="str">
            <v>T21 Amusements License</v>
          </cell>
          <cell r="D10696" t="str">
            <v>Minnesota</v>
          </cell>
          <cell r="G10696">
            <v>1000000</v>
          </cell>
        </row>
        <row r="10697">
          <cell r="A10697" t="str">
            <v>Q12021</v>
          </cell>
          <cell r="B10697" t="str">
            <v>QTAXCAT3</v>
          </cell>
          <cell r="C10697" t="str">
            <v>T21 Amusements License</v>
          </cell>
          <cell r="D10697" t="str">
            <v>Mississippi</v>
          </cell>
          <cell r="G10697">
            <v>4000000</v>
          </cell>
        </row>
        <row r="10698">
          <cell r="A10698" t="str">
            <v>Q12021</v>
          </cell>
          <cell r="B10698" t="str">
            <v>QTAXCAT3</v>
          </cell>
          <cell r="C10698" t="str">
            <v>T21 Amusements License</v>
          </cell>
          <cell r="D10698" t="str">
            <v>Missouri</v>
          </cell>
          <cell r="G10698">
            <v>0</v>
          </cell>
        </row>
        <row r="10699">
          <cell r="A10699" t="str">
            <v>Q12021</v>
          </cell>
          <cell r="B10699" t="str">
            <v>QTAXCAT3</v>
          </cell>
          <cell r="C10699" t="str">
            <v>T21 Amusements License</v>
          </cell>
          <cell r="D10699" t="str">
            <v>Montana</v>
          </cell>
          <cell r="G10699">
            <v>0</v>
          </cell>
        </row>
        <row r="10700">
          <cell r="A10700" t="str">
            <v>Q12021</v>
          </cell>
          <cell r="B10700" t="str">
            <v>QTAXCAT3</v>
          </cell>
          <cell r="C10700" t="str">
            <v>T21 Amusements License</v>
          </cell>
          <cell r="D10700" t="str">
            <v>Nebraska</v>
          </cell>
          <cell r="G10700">
            <v>0</v>
          </cell>
        </row>
        <row r="10701">
          <cell r="A10701" t="str">
            <v>Q12021</v>
          </cell>
          <cell r="B10701" t="str">
            <v>QTAXCAT3</v>
          </cell>
          <cell r="C10701" t="str">
            <v>T21 Amusements License</v>
          </cell>
          <cell r="D10701" t="str">
            <v>Nevada</v>
          </cell>
          <cell r="G10701">
            <v>12000000</v>
          </cell>
        </row>
        <row r="10702">
          <cell r="A10702" t="str">
            <v>Q12021</v>
          </cell>
          <cell r="B10702" t="str">
            <v>QTAXCAT3</v>
          </cell>
          <cell r="C10702" t="str">
            <v>T21 Amusements License</v>
          </cell>
          <cell r="D10702" t="str">
            <v>New Hampshire</v>
          </cell>
          <cell r="G10702">
            <v>0</v>
          </cell>
        </row>
        <row r="10703">
          <cell r="A10703" t="str">
            <v>Q12021</v>
          </cell>
          <cell r="B10703" t="str">
            <v>QTAXCAT3</v>
          </cell>
          <cell r="C10703" t="str">
            <v>T21 Amusements License</v>
          </cell>
          <cell r="D10703" t="str">
            <v>New Jersey</v>
          </cell>
          <cell r="G10703">
            <v>11000000</v>
          </cell>
        </row>
        <row r="10704">
          <cell r="A10704" t="str">
            <v>Q12021</v>
          </cell>
          <cell r="B10704" t="str">
            <v>QTAXCAT3</v>
          </cell>
          <cell r="C10704" t="str">
            <v>T21 Amusements License</v>
          </cell>
          <cell r="D10704" t="str">
            <v>New Mexico</v>
          </cell>
          <cell r="G10704">
            <v>0</v>
          </cell>
        </row>
        <row r="10705">
          <cell r="A10705" t="str">
            <v>Q12021</v>
          </cell>
          <cell r="B10705" t="str">
            <v>QTAXCAT3</v>
          </cell>
          <cell r="C10705" t="str">
            <v>T21 Amusements License</v>
          </cell>
          <cell r="D10705" t="str">
            <v>New York</v>
          </cell>
          <cell r="G10705">
            <v>0</v>
          </cell>
        </row>
        <row r="10706">
          <cell r="A10706" t="str">
            <v>Q12021</v>
          </cell>
          <cell r="B10706" t="str">
            <v>QTAXCAT3</v>
          </cell>
          <cell r="C10706" t="str">
            <v>T21 Amusements License</v>
          </cell>
          <cell r="D10706" t="str">
            <v>North Dakota</v>
          </cell>
          <cell r="G10706">
            <v>1000000</v>
          </cell>
        </row>
        <row r="10707">
          <cell r="A10707" t="str">
            <v>Q12021</v>
          </cell>
          <cell r="B10707" t="str">
            <v>QTAXCAT3</v>
          </cell>
          <cell r="C10707" t="str">
            <v>T21 Amusements License</v>
          </cell>
          <cell r="D10707" t="str">
            <v>Ohio</v>
          </cell>
          <cell r="G10707">
            <v>3000000</v>
          </cell>
        </row>
        <row r="10708">
          <cell r="A10708" t="str">
            <v>Q12021</v>
          </cell>
          <cell r="B10708" t="str">
            <v>QTAXCAT3</v>
          </cell>
          <cell r="C10708" t="str">
            <v>T21 Amusements License</v>
          </cell>
          <cell r="D10708" t="str">
            <v>Oklahoma</v>
          </cell>
          <cell r="G10708">
            <v>0</v>
          </cell>
        </row>
        <row r="10709">
          <cell r="A10709" t="str">
            <v>Q12021</v>
          </cell>
          <cell r="B10709" t="str">
            <v>QTAXCAT3</v>
          </cell>
          <cell r="C10709" t="str">
            <v>T21 Amusements License</v>
          </cell>
          <cell r="D10709" t="str">
            <v>Oregon</v>
          </cell>
          <cell r="G10709">
            <v>0</v>
          </cell>
        </row>
        <row r="10710">
          <cell r="A10710" t="str">
            <v>Q12021</v>
          </cell>
          <cell r="B10710" t="str">
            <v>QTAXCAT3</v>
          </cell>
          <cell r="C10710" t="str">
            <v>T21 Amusements License</v>
          </cell>
          <cell r="D10710" t="str">
            <v>Pennsylvania</v>
          </cell>
          <cell r="G10710">
            <v>1000000</v>
          </cell>
        </row>
        <row r="10711">
          <cell r="A10711" t="str">
            <v>Q12021</v>
          </cell>
          <cell r="B10711" t="str">
            <v>QTAXCAT3</v>
          </cell>
          <cell r="C10711" t="str">
            <v>T21 Amusements License</v>
          </cell>
          <cell r="D10711" t="str">
            <v>Rhode Island</v>
          </cell>
          <cell r="G10711">
            <v>0</v>
          </cell>
        </row>
        <row r="10712">
          <cell r="A10712" t="str">
            <v>Q12021</v>
          </cell>
          <cell r="B10712" t="str">
            <v>QTAXCAT3</v>
          </cell>
          <cell r="C10712" t="str">
            <v>T21 Amusements License</v>
          </cell>
          <cell r="D10712" t="str">
            <v>South Carolina</v>
          </cell>
          <cell r="G10712">
            <v>0</v>
          </cell>
        </row>
        <row r="10713">
          <cell r="A10713" t="str">
            <v>Q12021</v>
          </cell>
          <cell r="B10713" t="str">
            <v>QTAXCAT3</v>
          </cell>
          <cell r="C10713" t="str">
            <v>T21 Amusements License</v>
          </cell>
          <cell r="D10713" t="str">
            <v>South Dakota</v>
          </cell>
          <cell r="G10713">
            <v>0</v>
          </cell>
        </row>
        <row r="10714">
          <cell r="A10714" t="str">
            <v>Q12021</v>
          </cell>
          <cell r="B10714" t="str">
            <v>QTAXCAT3</v>
          </cell>
          <cell r="C10714" t="str">
            <v>T21 Amusements License</v>
          </cell>
          <cell r="D10714" t="str">
            <v>Tennessee</v>
          </cell>
          <cell r="G10714">
            <v>0</v>
          </cell>
        </row>
        <row r="10715">
          <cell r="A10715" t="str">
            <v>Q12021</v>
          </cell>
          <cell r="B10715" t="str">
            <v>QTAXCAT3</v>
          </cell>
          <cell r="C10715" t="str">
            <v>T21 Amusements License</v>
          </cell>
          <cell r="D10715" t="str">
            <v>Texas</v>
          </cell>
          <cell r="G10715">
            <v>1000000</v>
          </cell>
        </row>
        <row r="10716">
          <cell r="A10716" t="str">
            <v>Q12021</v>
          </cell>
          <cell r="B10716" t="str">
            <v>QTAXCAT3</v>
          </cell>
          <cell r="C10716" t="str">
            <v>T21 Amusements License</v>
          </cell>
          <cell r="D10716" t="str">
            <v>Vermont</v>
          </cell>
          <cell r="G10716">
            <v>0</v>
          </cell>
        </row>
        <row r="10717">
          <cell r="A10717" t="str">
            <v>Q12021</v>
          </cell>
          <cell r="B10717" t="str">
            <v>QTAXCAT3</v>
          </cell>
          <cell r="C10717" t="str">
            <v>T21 Amusements License</v>
          </cell>
          <cell r="D10717" t="str">
            <v>Virginia</v>
          </cell>
          <cell r="G10717">
            <v>7000000</v>
          </cell>
        </row>
        <row r="10718">
          <cell r="A10718" t="str">
            <v>Q12021</v>
          </cell>
          <cell r="B10718" t="str">
            <v>QTAXCAT3</v>
          </cell>
          <cell r="C10718" t="str">
            <v>T21 Amusements License</v>
          </cell>
          <cell r="D10718" t="str">
            <v>Washington</v>
          </cell>
          <cell r="G10718">
            <v>4000000</v>
          </cell>
        </row>
        <row r="10719">
          <cell r="A10719" t="str">
            <v>Q12021</v>
          </cell>
          <cell r="B10719" t="str">
            <v>QTAXCAT3</v>
          </cell>
          <cell r="C10719" t="str">
            <v>T21 Amusements License</v>
          </cell>
          <cell r="D10719" t="str">
            <v>West Virginia</v>
          </cell>
          <cell r="G10719">
            <v>1000000</v>
          </cell>
        </row>
        <row r="10720">
          <cell r="A10720" t="str">
            <v>Q12021</v>
          </cell>
          <cell r="B10720" t="str">
            <v>QTAXCAT3</v>
          </cell>
          <cell r="C10720" t="str">
            <v>T21 Amusements License</v>
          </cell>
          <cell r="D10720" t="str">
            <v>Wisconsin</v>
          </cell>
          <cell r="G10720">
            <v>0</v>
          </cell>
        </row>
        <row r="10721">
          <cell r="A10721" t="str">
            <v>Q12021</v>
          </cell>
          <cell r="B10721" t="str">
            <v>QTAXCAT3</v>
          </cell>
          <cell r="C10721" t="str">
            <v>T21 Amusements License</v>
          </cell>
          <cell r="D10721" t="str">
            <v>Wyoming</v>
          </cell>
          <cell r="G10721">
            <v>0</v>
          </cell>
        </row>
        <row r="10722">
          <cell r="A10722" t="str">
            <v>Q12021</v>
          </cell>
          <cell r="B10722" t="str">
            <v>QTAXCAT3</v>
          </cell>
          <cell r="C10722" t="str">
            <v>T22 Corporations In General License</v>
          </cell>
          <cell r="D10722" t="str">
            <v>U.S. Total</v>
          </cell>
          <cell r="G10722">
            <v>2001000000</v>
          </cell>
        </row>
        <row r="10723">
          <cell r="A10723" t="str">
            <v>Q12021</v>
          </cell>
          <cell r="B10723" t="str">
            <v>QTAXCAT3</v>
          </cell>
          <cell r="C10723" t="str">
            <v>T22 Corporations In General License</v>
          </cell>
          <cell r="D10723" t="str">
            <v>Alabama</v>
          </cell>
          <cell r="G10723">
            <v>118000000</v>
          </cell>
        </row>
        <row r="10724">
          <cell r="A10724" t="str">
            <v>Q12021</v>
          </cell>
          <cell r="B10724" t="str">
            <v>QTAXCAT3</v>
          </cell>
          <cell r="C10724" t="str">
            <v>T22 Corporations In General License</v>
          </cell>
          <cell r="D10724" t="str">
            <v>Arizona</v>
          </cell>
          <cell r="G10724">
            <v>4000000</v>
          </cell>
        </row>
        <row r="10725">
          <cell r="A10725" t="str">
            <v>Q12021</v>
          </cell>
          <cell r="B10725" t="str">
            <v>QTAXCAT3</v>
          </cell>
          <cell r="C10725" t="str">
            <v>T22 Corporations In General License</v>
          </cell>
          <cell r="D10725" t="str">
            <v>Arkansas</v>
          </cell>
          <cell r="G10725">
            <v>5000000</v>
          </cell>
        </row>
        <row r="10726">
          <cell r="A10726" t="str">
            <v>Q12021</v>
          </cell>
          <cell r="B10726" t="str">
            <v>QTAXCAT3</v>
          </cell>
          <cell r="C10726" t="str">
            <v>T22 Corporations In General License</v>
          </cell>
          <cell r="D10726" t="str">
            <v>California</v>
          </cell>
          <cell r="G10726">
            <v>21000000</v>
          </cell>
        </row>
        <row r="10727">
          <cell r="A10727" t="str">
            <v>Q12021</v>
          </cell>
          <cell r="B10727" t="str">
            <v>QTAXCAT3</v>
          </cell>
          <cell r="C10727" t="str">
            <v>T22 Corporations In General License</v>
          </cell>
          <cell r="D10727" t="str">
            <v>Colorado</v>
          </cell>
          <cell r="G10727">
            <v>7000000</v>
          </cell>
        </row>
        <row r="10728">
          <cell r="A10728" t="str">
            <v>Q12021</v>
          </cell>
          <cell r="B10728" t="str">
            <v>QTAXCAT3</v>
          </cell>
          <cell r="C10728" t="str">
            <v>T22 Corporations In General License</v>
          </cell>
          <cell r="D10728" t="str">
            <v>Connecticut</v>
          </cell>
          <cell r="G10728">
            <v>8000000</v>
          </cell>
        </row>
        <row r="10729">
          <cell r="A10729" t="str">
            <v>Q12021</v>
          </cell>
          <cell r="B10729" t="str">
            <v>QTAXCAT3</v>
          </cell>
          <cell r="C10729" t="str">
            <v>T22 Corporations In General License</v>
          </cell>
          <cell r="D10729" t="str">
            <v>Delaware</v>
          </cell>
          <cell r="G10729">
            <v>577000000</v>
          </cell>
        </row>
        <row r="10730">
          <cell r="A10730" t="str">
            <v>Q12021</v>
          </cell>
          <cell r="B10730" t="str">
            <v>QTAXCAT3</v>
          </cell>
          <cell r="C10730" t="str">
            <v>T22 Corporations In General License</v>
          </cell>
          <cell r="D10730" t="str">
            <v>Florida</v>
          </cell>
          <cell r="G10730">
            <v>114000000</v>
          </cell>
        </row>
        <row r="10731">
          <cell r="A10731" t="str">
            <v>Q12021</v>
          </cell>
          <cell r="B10731" t="str">
            <v>QTAXCAT3</v>
          </cell>
          <cell r="C10731" t="str">
            <v>T22 Corporations In General License</v>
          </cell>
          <cell r="D10731" t="str">
            <v>Georgia</v>
          </cell>
          <cell r="G10731">
            <v>14000000</v>
          </cell>
        </row>
        <row r="10732">
          <cell r="A10732" t="str">
            <v>Q12021</v>
          </cell>
          <cell r="B10732" t="str">
            <v>QTAXCAT3</v>
          </cell>
          <cell r="C10732" t="str">
            <v>T22 Corporations In General License</v>
          </cell>
          <cell r="D10732" t="str">
            <v>Hawaii</v>
          </cell>
          <cell r="G10732">
            <v>1000000</v>
          </cell>
        </row>
        <row r="10733">
          <cell r="A10733" t="str">
            <v>Q12021</v>
          </cell>
          <cell r="B10733" t="str">
            <v>QTAXCAT3</v>
          </cell>
          <cell r="C10733" t="str">
            <v>T22 Corporations In General License</v>
          </cell>
          <cell r="D10733" t="str">
            <v>Idaho</v>
          </cell>
          <cell r="G10733">
            <v>2000000</v>
          </cell>
        </row>
        <row r="10734">
          <cell r="A10734" t="str">
            <v>Q12021</v>
          </cell>
          <cell r="B10734" t="str">
            <v>QTAXCAT3</v>
          </cell>
          <cell r="C10734" t="str">
            <v>T22 Corporations In General License</v>
          </cell>
          <cell r="D10734" t="str">
            <v>Illinois</v>
          </cell>
          <cell r="G10734">
            <v>123000000</v>
          </cell>
        </row>
        <row r="10735">
          <cell r="A10735" t="str">
            <v>Q12021</v>
          </cell>
          <cell r="B10735" t="str">
            <v>QTAXCAT3</v>
          </cell>
          <cell r="C10735" t="str">
            <v>T22 Corporations In General License</v>
          </cell>
          <cell r="D10735" t="str">
            <v>Indiana</v>
          </cell>
          <cell r="G10735">
            <v>2000000</v>
          </cell>
        </row>
        <row r="10736">
          <cell r="A10736" t="str">
            <v>Q12021</v>
          </cell>
          <cell r="B10736" t="str">
            <v>QTAXCAT3</v>
          </cell>
          <cell r="C10736" t="str">
            <v>T22 Corporations In General License</v>
          </cell>
          <cell r="D10736" t="str">
            <v>Iowa</v>
          </cell>
          <cell r="G10736">
            <v>-3000000</v>
          </cell>
        </row>
        <row r="10737">
          <cell r="A10737" t="str">
            <v>Q12021</v>
          </cell>
          <cell r="B10737" t="str">
            <v>QTAXCAT3</v>
          </cell>
          <cell r="C10737" t="str">
            <v>T22 Corporations In General License</v>
          </cell>
          <cell r="D10737" t="str">
            <v>Kansas</v>
          </cell>
          <cell r="G10737">
            <v>6000000</v>
          </cell>
        </row>
        <row r="10738">
          <cell r="A10738" t="str">
            <v>Q12021</v>
          </cell>
          <cell r="B10738" t="str">
            <v>QTAXCAT3</v>
          </cell>
          <cell r="C10738" t="str">
            <v>T22 Corporations In General License</v>
          </cell>
          <cell r="D10738" t="str">
            <v>Kentucky</v>
          </cell>
          <cell r="G10738">
            <v>107000000</v>
          </cell>
        </row>
        <row r="10739">
          <cell r="A10739" t="str">
            <v>Q12021</v>
          </cell>
          <cell r="B10739" t="str">
            <v>QTAXCAT3</v>
          </cell>
          <cell r="C10739" t="str">
            <v>T22 Corporations In General License</v>
          </cell>
          <cell r="D10739" t="str">
            <v>Louisiana</v>
          </cell>
          <cell r="G10739">
            <v>6000000</v>
          </cell>
        </row>
        <row r="10740">
          <cell r="A10740" t="str">
            <v>Q12021</v>
          </cell>
          <cell r="B10740" t="str">
            <v>QTAXCAT3</v>
          </cell>
          <cell r="C10740" t="str">
            <v>T22 Corporations In General License</v>
          </cell>
          <cell r="D10740" t="str">
            <v>Maine</v>
          </cell>
          <cell r="G10740">
            <v>3000000</v>
          </cell>
        </row>
        <row r="10741">
          <cell r="A10741" t="str">
            <v>Q12021</v>
          </cell>
          <cell r="B10741" t="str">
            <v>QTAXCAT3</v>
          </cell>
          <cell r="C10741" t="str">
            <v>T22 Corporations In General License</v>
          </cell>
          <cell r="D10741" t="str">
            <v>Maryland</v>
          </cell>
          <cell r="G10741">
            <v>21000000</v>
          </cell>
        </row>
        <row r="10742">
          <cell r="A10742" t="str">
            <v>Q12021</v>
          </cell>
          <cell r="B10742" t="str">
            <v>QTAXCAT3</v>
          </cell>
          <cell r="C10742" t="str">
            <v>T22 Corporations In General License</v>
          </cell>
          <cell r="D10742" t="str">
            <v>Massachusetts</v>
          </cell>
          <cell r="G10742">
            <v>8000000</v>
          </cell>
        </row>
        <row r="10743">
          <cell r="A10743" t="str">
            <v>Q12021</v>
          </cell>
          <cell r="B10743" t="str">
            <v>QTAXCAT3</v>
          </cell>
          <cell r="C10743" t="str">
            <v>T22 Corporations In General License</v>
          </cell>
          <cell r="D10743" t="str">
            <v>Michigan</v>
          </cell>
          <cell r="G10743">
            <v>15000000</v>
          </cell>
        </row>
        <row r="10744">
          <cell r="A10744" t="str">
            <v>Q12021</v>
          </cell>
          <cell r="B10744" t="str">
            <v>QTAXCAT3</v>
          </cell>
          <cell r="C10744" t="str">
            <v>T22 Corporations In General License</v>
          </cell>
          <cell r="D10744" t="str">
            <v>Minnesota</v>
          </cell>
          <cell r="G10744">
            <v>4000000</v>
          </cell>
        </row>
        <row r="10745">
          <cell r="A10745" t="str">
            <v>Q12021</v>
          </cell>
          <cell r="B10745" t="str">
            <v>QTAXCAT3</v>
          </cell>
          <cell r="C10745" t="str">
            <v>T22 Corporations In General License</v>
          </cell>
          <cell r="D10745" t="str">
            <v>Mississippi</v>
          </cell>
          <cell r="G10745">
            <v>38000000</v>
          </cell>
        </row>
        <row r="10746">
          <cell r="A10746" t="str">
            <v>Q12021</v>
          </cell>
          <cell r="B10746" t="str">
            <v>QTAXCAT3</v>
          </cell>
          <cell r="C10746" t="str">
            <v>T22 Corporations In General License</v>
          </cell>
          <cell r="D10746" t="str">
            <v>Missouri</v>
          </cell>
          <cell r="G10746">
            <v>0</v>
          </cell>
        </row>
        <row r="10747">
          <cell r="A10747" t="str">
            <v>Q12021</v>
          </cell>
          <cell r="B10747" t="str">
            <v>QTAXCAT3</v>
          </cell>
          <cell r="C10747" t="str">
            <v>T22 Corporations In General License</v>
          </cell>
          <cell r="D10747" t="str">
            <v>Montana</v>
          </cell>
          <cell r="G10747">
            <v>3000000</v>
          </cell>
        </row>
        <row r="10748">
          <cell r="A10748" t="str">
            <v>Q12021</v>
          </cell>
          <cell r="B10748" t="str">
            <v>QTAXCAT3</v>
          </cell>
          <cell r="C10748" t="str">
            <v>T22 Corporations In General License</v>
          </cell>
          <cell r="D10748" t="str">
            <v>Nebraska</v>
          </cell>
          <cell r="G10748">
            <v>4000000</v>
          </cell>
        </row>
        <row r="10749">
          <cell r="A10749" t="str">
            <v>Q12021</v>
          </cell>
          <cell r="B10749" t="str">
            <v>QTAXCAT3</v>
          </cell>
          <cell r="C10749" t="str">
            <v>T22 Corporations In General License</v>
          </cell>
          <cell r="D10749" t="str">
            <v>Nevada</v>
          </cell>
          <cell r="G10749">
            <v>22000000</v>
          </cell>
        </row>
        <row r="10750">
          <cell r="A10750" t="str">
            <v>Q12021</v>
          </cell>
          <cell r="B10750" t="str">
            <v>QTAXCAT3</v>
          </cell>
          <cell r="C10750" t="str">
            <v>T22 Corporations In General License</v>
          </cell>
          <cell r="D10750" t="str">
            <v>New Hampshire</v>
          </cell>
          <cell r="G10750">
            <v>2000000</v>
          </cell>
        </row>
        <row r="10751">
          <cell r="A10751" t="str">
            <v>Q12021</v>
          </cell>
          <cell r="B10751" t="str">
            <v>QTAXCAT3</v>
          </cell>
          <cell r="C10751" t="str">
            <v>T22 Corporations In General License</v>
          </cell>
          <cell r="D10751" t="str">
            <v>New Jersey</v>
          </cell>
          <cell r="G10751">
            <v>104000000</v>
          </cell>
        </row>
        <row r="10752">
          <cell r="A10752" t="str">
            <v>Q12021</v>
          </cell>
          <cell r="B10752" t="str">
            <v>QTAXCAT3</v>
          </cell>
          <cell r="C10752" t="str">
            <v>T22 Corporations In General License</v>
          </cell>
          <cell r="D10752" t="str">
            <v>New Mexico</v>
          </cell>
          <cell r="G10752">
            <v>1000000</v>
          </cell>
        </row>
        <row r="10753">
          <cell r="A10753" t="str">
            <v>Q12021</v>
          </cell>
          <cell r="B10753" t="str">
            <v>QTAXCAT3</v>
          </cell>
          <cell r="C10753" t="str">
            <v>T22 Corporations In General License</v>
          </cell>
          <cell r="D10753" t="str">
            <v>New York</v>
          </cell>
          <cell r="G10753">
            <v>1000000</v>
          </cell>
        </row>
        <row r="10754">
          <cell r="A10754" t="str">
            <v>Q12021</v>
          </cell>
          <cell r="B10754" t="str">
            <v>QTAXCAT3</v>
          </cell>
          <cell r="C10754" t="str">
            <v>T22 Corporations In General License</v>
          </cell>
          <cell r="D10754" t="str">
            <v>North Carolina</v>
          </cell>
          <cell r="G10754">
            <v>167000000</v>
          </cell>
        </row>
        <row r="10755">
          <cell r="A10755" t="str">
            <v>Q12021</v>
          </cell>
          <cell r="B10755" t="str">
            <v>QTAXCAT3</v>
          </cell>
          <cell r="C10755" t="str">
            <v>T22 Corporations In General License</v>
          </cell>
          <cell r="D10755" t="str">
            <v>Ohio</v>
          </cell>
          <cell r="G10755">
            <v>175000000</v>
          </cell>
        </row>
        <row r="10756">
          <cell r="A10756" t="str">
            <v>Q12021</v>
          </cell>
          <cell r="B10756" t="str">
            <v>QTAXCAT3</v>
          </cell>
          <cell r="C10756" t="str">
            <v>T22 Corporations In General License</v>
          </cell>
          <cell r="D10756" t="str">
            <v>Oklahoma</v>
          </cell>
          <cell r="G10756">
            <v>5000000</v>
          </cell>
        </row>
        <row r="10757">
          <cell r="A10757" t="str">
            <v>Q12021</v>
          </cell>
          <cell r="B10757" t="str">
            <v>QTAXCAT3</v>
          </cell>
          <cell r="C10757" t="str">
            <v>T22 Corporations In General License</v>
          </cell>
          <cell r="D10757" t="str">
            <v>Oregon</v>
          </cell>
          <cell r="G10757">
            <v>0</v>
          </cell>
        </row>
        <row r="10758">
          <cell r="A10758" t="str">
            <v>Q12021</v>
          </cell>
          <cell r="B10758" t="str">
            <v>QTAXCAT3</v>
          </cell>
          <cell r="C10758" t="str">
            <v>T22 Corporations In General License</v>
          </cell>
          <cell r="D10758" t="str">
            <v>Pennsylvania</v>
          </cell>
          <cell r="G10758">
            <v>1000000</v>
          </cell>
        </row>
        <row r="10759">
          <cell r="A10759" t="str">
            <v>Q12021</v>
          </cell>
          <cell r="B10759" t="str">
            <v>QTAXCAT3</v>
          </cell>
          <cell r="C10759" t="str">
            <v>T22 Corporations In General License</v>
          </cell>
          <cell r="D10759" t="str">
            <v>Rhode Island</v>
          </cell>
          <cell r="G10759">
            <v>2000000</v>
          </cell>
        </row>
        <row r="10760">
          <cell r="A10760" t="str">
            <v>Q12021</v>
          </cell>
          <cell r="B10760" t="str">
            <v>QTAXCAT3</v>
          </cell>
          <cell r="C10760" t="str">
            <v>T22 Corporations In General License</v>
          </cell>
          <cell r="D10760" t="str">
            <v>South Carolina</v>
          </cell>
          <cell r="G10760">
            <v>30000000</v>
          </cell>
        </row>
        <row r="10761">
          <cell r="A10761" t="str">
            <v>Q12021</v>
          </cell>
          <cell r="B10761" t="str">
            <v>QTAXCAT3</v>
          </cell>
          <cell r="C10761" t="str">
            <v>T22 Corporations In General License</v>
          </cell>
          <cell r="D10761" t="str">
            <v>South Dakota</v>
          </cell>
          <cell r="G10761">
            <v>2000000</v>
          </cell>
        </row>
        <row r="10762">
          <cell r="A10762" t="str">
            <v>Q12021</v>
          </cell>
          <cell r="B10762" t="str">
            <v>QTAXCAT3</v>
          </cell>
          <cell r="C10762" t="str">
            <v>T22 Corporations In General License</v>
          </cell>
          <cell r="D10762" t="str">
            <v>Tennessee</v>
          </cell>
          <cell r="G10762">
            <v>193000000</v>
          </cell>
        </row>
        <row r="10763">
          <cell r="A10763" t="str">
            <v>Q12021</v>
          </cell>
          <cell r="B10763" t="str">
            <v>QTAXCAT3</v>
          </cell>
          <cell r="C10763" t="str">
            <v>T22 Corporations In General License</v>
          </cell>
          <cell r="D10763" t="str">
            <v>Texas</v>
          </cell>
          <cell r="G10763">
            <v>38000000</v>
          </cell>
        </row>
        <row r="10764">
          <cell r="A10764" t="str">
            <v>Q12021</v>
          </cell>
          <cell r="B10764" t="str">
            <v>QTAXCAT3</v>
          </cell>
          <cell r="C10764" t="str">
            <v>T22 Corporations In General License</v>
          </cell>
          <cell r="D10764" t="str">
            <v>Utah</v>
          </cell>
          <cell r="G10764">
            <v>0</v>
          </cell>
        </row>
        <row r="10765">
          <cell r="A10765" t="str">
            <v>Q12021</v>
          </cell>
          <cell r="B10765" t="str">
            <v>QTAXCAT3</v>
          </cell>
          <cell r="C10765" t="str">
            <v>T22 Corporations In General License</v>
          </cell>
          <cell r="D10765" t="str">
            <v>Vermont</v>
          </cell>
          <cell r="G10765">
            <v>2000000</v>
          </cell>
        </row>
        <row r="10766">
          <cell r="A10766" t="str">
            <v>Q12021</v>
          </cell>
          <cell r="B10766" t="str">
            <v>QTAXCAT3</v>
          </cell>
          <cell r="C10766" t="str">
            <v>T22 Corporations In General License</v>
          </cell>
          <cell r="D10766" t="str">
            <v>Virginia</v>
          </cell>
          <cell r="G10766">
            <v>22000000</v>
          </cell>
        </row>
        <row r="10767">
          <cell r="A10767" t="str">
            <v>Q12021</v>
          </cell>
          <cell r="B10767" t="str">
            <v>QTAXCAT3</v>
          </cell>
          <cell r="C10767" t="str">
            <v>T22 Corporations In General License</v>
          </cell>
          <cell r="D10767" t="str">
            <v>Washington</v>
          </cell>
          <cell r="G10767">
            <v>14000000</v>
          </cell>
        </row>
        <row r="10768">
          <cell r="A10768" t="str">
            <v>Q12021</v>
          </cell>
          <cell r="B10768" t="str">
            <v>QTAXCAT3</v>
          </cell>
          <cell r="C10768" t="str">
            <v>T22 Corporations In General License</v>
          </cell>
          <cell r="D10768" t="str">
            <v>West Virginia</v>
          </cell>
          <cell r="G10768">
            <v>0</v>
          </cell>
        </row>
        <row r="10769">
          <cell r="A10769" t="str">
            <v>Q12021</v>
          </cell>
          <cell r="B10769" t="str">
            <v>QTAXCAT3</v>
          </cell>
          <cell r="C10769" t="str">
            <v>T22 Corporations In General License</v>
          </cell>
          <cell r="D10769" t="str">
            <v>Wisconsin</v>
          </cell>
          <cell r="G10769">
            <v>9000000</v>
          </cell>
        </row>
        <row r="10770">
          <cell r="A10770" t="str">
            <v>Q12021</v>
          </cell>
          <cell r="B10770" t="str">
            <v>QTAXCAT3</v>
          </cell>
          <cell r="C10770" t="str">
            <v>T22 Corporations In General License</v>
          </cell>
          <cell r="D10770" t="str">
            <v>Wyoming</v>
          </cell>
          <cell r="G10770">
            <v>5000000</v>
          </cell>
        </row>
        <row r="10771">
          <cell r="A10771" t="str">
            <v>Q12021</v>
          </cell>
          <cell r="B10771" t="str">
            <v>QTAXCAT3</v>
          </cell>
          <cell r="C10771" t="str">
            <v>T22 Corporations In General License</v>
          </cell>
          <cell r="D10771" t="str">
            <v>District of Columbia</v>
          </cell>
          <cell r="G10771">
            <v>3000000</v>
          </cell>
        </row>
        <row r="10772">
          <cell r="A10772" t="str">
            <v>Q12021</v>
          </cell>
          <cell r="B10772" t="str">
            <v>QTAXCAT3</v>
          </cell>
          <cell r="C10772" t="str">
            <v>T23 Hunting and Fishing License</v>
          </cell>
          <cell r="D10772" t="str">
            <v>U.S. Total</v>
          </cell>
          <cell r="G10772">
            <v>349000000</v>
          </cell>
        </row>
        <row r="10773">
          <cell r="A10773" t="str">
            <v>Q12021</v>
          </cell>
          <cell r="B10773" t="str">
            <v>QTAXCAT3</v>
          </cell>
          <cell r="C10773" t="str">
            <v>T23 Hunting and Fishing License</v>
          </cell>
          <cell r="D10773" t="str">
            <v>Alabama</v>
          </cell>
          <cell r="G10773">
            <v>6000000</v>
          </cell>
        </row>
        <row r="10774">
          <cell r="A10774" t="str">
            <v>Q12021</v>
          </cell>
          <cell r="B10774" t="str">
            <v>QTAXCAT3</v>
          </cell>
          <cell r="C10774" t="str">
            <v>T23 Hunting and Fishing License</v>
          </cell>
          <cell r="D10774" t="str">
            <v>Alaska</v>
          </cell>
          <cell r="G10774">
            <v>3000000</v>
          </cell>
        </row>
        <row r="10775">
          <cell r="A10775" t="str">
            <v>Q12021</v>
          </cell>
          <cell r="B10775" t="str">
            <v>QTAXCAT3</v>
          </cell>
          <cell r="C10775" t="str">
            <v>T23 Hunting and Fishing License</v>
          </cell>
          <cell r="D10775" t="str">
            <v>Arizona</v>
          </cell>
          <cell r="G10775">
            <v>15000000</v>
          </cell>
        </row>
        <row r="10776">
          <cell r="A10776" t="str">
            <v>Q12021</v>
          </cell>
          <cell r="B10776" t="str">
            <v>QTAXCAT3</v>
          </cell>
          <cell r="C10776" t="str">
            <v>T23 Hunting and Fishing License</v>
          </cell>
          <cell r="D10776" t="str">
            <v>Arkansas</v>
          </cell>
          <cell r="G10776">
            <v>4000000</v>
          </cell>
        </row>
        <row r="10777">
          <cell r="A10777" t="str">
            <v>Q12021</v>
          </cell>
          <cell r="B10777" t="str">
            <v>QTAXCAT3</v>
          </cell>
          <cell r="C10777" t="str">
            <v>T23 Hunting and Fishing License</v>
          </cell>
          <cell r="D10777" t="str">
            <v>California</v>
          </cell>
          <cell r="G10777">
            <v>35000000</v>
          </cell>
        </row>
        <row r="10778">
          <cell r="A10778" t="str">
            <v>Q12021</v>
          </cell>
          <cell r="B10778" t="str">
            <v>QTAXCAT3</v>
          </cell>
          <cell r="C10778" t="str">
            <v>T23 Hunting and Fishing License</v>
          </cell>
          <cell r="D10778" t="str">
            <v>Colorado</v>
          </cell>
          <cell r="G10778">
            <v>5000000</v>
          </cell>
        </row>
        <row r="10779">
          <cell r="A10779" t="str">
            <v>Q12021</v>
          </cell>
          <cell r="B10779" t="str">
            <v>QTAXCAT3</v>
          </cell>
          <cell r="C10779" t="str">
            <v>T23 Hunting and Fishing License</v>
          </cell>
          <cell r="D10779" t="str">
            <v>Connecticut</v>
          </cell>
          <cell r="G10779">
            <v>2000000</v>
          </cell>
        </row>
        <row r="10780">
          <cell r="A10780" t="str">
            <v>Q12021</v>
          </cell>
          <cell r="B10780" t="str">
            <v>QTAXCAT3</v>
          </cell>
          <cell r="C10780" t="str">
            <v>T23 Hunting and Fishing License</v>
          </cell>
          <cell r="D10780" t="str">
            <v>Delaware</v>
          </cell>
          <cell r="G10780">
            <v>2000000</v>
          </cell>
        </row>
        <row r="10781">
          <cell r="A10781" t="str">
            <v>Q12021</v>
          </cell>
          <cell r="B10781" t="str">
            <v>QTAXCAT3</v>
          </cell>
          <cell r="C10781" t="str">
            <v>T23 Hunting and Fishing License</v>
          </cell>
          <cell r="D10781" t="str">
            <v>Florida</v>
          </cell>
          <cell r="G10781">
            <v>7000000</v>
          </cell>
        </row>
        <row r="10782">
          <cell r="A10782" t="str">
            <v>Q12021</v>
          </cell>
          <cell r="B10782" t="str">
            <v>QTAXCAT3</v>
          </cell>
          <cell r="C10782" t="str">
            <v>T23 Hunting and Fishing License</v>
          </cell>
          <cell r="D10782" t="str">
            <v>Georgia</v>
          </cell>
          <cell r="G10782">
            <v>9000000</v>
          </cell>
        </row>
        <row r="10783">
          <cell r="A10783" t="str">
            <v>Q12021</v>
          </cell>
          <cell r="B10783" t="str">
            <v>QTAXCAT3</v>
          </cell>
          <cell r="C10783" t="str">
            <v>T23 Hunting and Fishing License</v>
          </cell>
          <cell r="D10783" t="str">
            <v>Hawaii</v>
          </cell>
          <cell r="G10783">
            <v>0</v>
          </cell>
        </row>
        <row r="10784">
          <cell r="A10784" t="str">
            <v>Q12021</v>
          </cell>
          <cell r="B10784" t="str">
            <v>QTAXCAT3</v>
          </cell>
          <cell r="C10784" t="str">
            <v>T23 Hunting and Fishing License</v>
          </cell>
          <cell r="D10784" t="str">
            <v>Idaho</v>
          </cell>
          <cell r="G10784">
            <v>11000000</v>
          </cell>
        </row>
        <row r="10785">
          <cell r="A10785" t="str">
            <v>Q12021</v>
          </cell>
          <cell r="B10785" t="str">
            <v>QTAXCAT3</v>
          </cell>
          <cell r="C10785" t="str">
            <v>T23 Hunting and Fishing License</v>
          </cell>
          <cell r="D10785" t="str">
            <v>Illinois</v>
          </cell>
          <cell r="G10785">
            <v>3000000</v>
          </cell>
        </row>
        <row r="10786">
          <cell r="A10786" t="str">
            <v>Q12021</v>
          </cell>
          <cell r="B10786" t="str">
            <v>QTAXCAT3</v>
          </cell>
          <cell r="C10786" t="str">
            <v>T23 Hunting and Fishing License</v>
          </cell>
          <cell r="D10786" t="str">
            <v>Indiana</v>
          </cell>
          <cell r="G10786">
            <v>6000000</v>
          </cell>
        </row>
        <row r="10787">
          <cell r="A10787" t="str">
            <v>Q12021</v>
          </cell>
          <cell r="B10787" t="str">
            <v>QTAXCAT3</v>
          </cell>
          <cell r="C10787" t="str">
            <v>T23 Hunting and Fishing License</v>
          </cell>
          <cell r="D10787" t="str">
            <v>Iowa</v>
          </cell>
          <cell r="G10787">
            <v>7000000</v>
          </cell>
        </row>
        <row r="10788">
          <cell r="A10788" t="str">
            <v>Q12021</v>
          </cell>
          <cell r="B10788" t="str">
            <v>QTAXCAT3</v>
          </cell>
          <cell r="C10788" t="str">
            <v>T23 Hunting and Fishing License</v>
          </cell>
          <cell r="D10788" t="str">
            <v>Kansas</v>
          </cell>
          <cell r="G10788">
            <v>15000000</v>
          </cell>
        </row>
        <row r="10789">
          <cell r="A10789" t="str">
            <v>Q12021</v>
          </cell>
          <cell r="B10789" t="str">
            <v>QTAXCAT3</v>
          </cell>
          <cell r="C10789" t="str">
            <v>T23 Hunting and Fishing License</v>
          </cell>
          <cell r="D10789" t="str">
            <v>Kentucky</v>
          </cell>
          <cell r="G10789">
            <v>9000000</v>
          </cell>
        </row>
        <row r="10790">
          <cell r="A10790" t="str">
            <v>Q12021</v>
          </cell>
          <cell r="B10790" t="str">
            <v>QTAXCAT3</v>
          </cell>
          <cell r="C10790" t="str">
            <v>T23 Hunting and Fishing License</v>
          </cell>
          <cell r="D10790" t="str">
            <v>Louisiana</v>
          </cell>
          <cell r="G10790">
            <v>4000000</v>
          </cell>
        </row>
        <row r="10791">
          <cell r="A10791" t="str">
            <v>Q12021</v>
          </cell>
          <cell r="B10791" t="str">
            <v>QTAXCAT3</v>
          </cell>
          <cell r="C10791" t="str">
            <v>T23 Hunting and Fishing License</v>
          </cell>
          <cell r="D10791" t="str">
            <v>Maine</v>
          </cell>
          <cell r="G10791">
            <v>4000000</v>
          </cell>
        </row>
        <row r="10792">
          <cell r="A10792" t="str">
            <v>Q12021</v>
          </cell>
          <cell r="B10792" t="str">
            <v>QTAXCAT3</v>
          </cell>
          <cell r="C10792" t="str">
            <v>T23 Hunting and Fishing License</v>
          </cell>
          <cell r="D10792" t="str">
            <v>Maryland</v>
          </cell>
          <cell r="G10792">
            <v>2000000</v>
          </cell>
        </row>
        <row r="10793">
          <cell r="A10793" t="str">
            <v>Q12021</v>
          </cell>
          <cell r="B10793" t="str">
            <v>QTAXCAT3</v>
          </cell>
          <cell r="C10793" t="str">
            <v>T23 Hunting and Fishing License</v>
          </cell>
          <cell r="D10793" t="str">
            <v>Massachusetts</v>
          </cell>
          <cell r="G10793">
            <v>2000000</v>
          </cell>
        </row>
        <row r="10794">
          <cell r="A10794" t="str">
            <v>Q12021</v>
          </cell>
          <cell r="B10794" t="str">
            <v>QTAXCAT3</v>
          </cell>
          <cell r="C10794" t="str">
            <v>T23 Hunting and Fishing License</v>
          </cell>
          <cell r="D10794" t="str">
            <v>Michigan</v>
          </cell>
          <cell r="G10794">
            <v>4000000</v>
          </cell>
        </row>
        <row r="10795">
          <cell r="A10795" t="str">
            <v>Q12021</v>
          </cell>
          <cell r="B10795" t="str">
            <v>QTAXCAT3</v>
          </cell>
          <cell r="C10795" t="str">
            <v>T23 Hunting and Fishing License</v>
          </cell>
          <cell r="D10795" t="str">
            <v>Minnesota</v>
          </cell>
          <cell r="G10795">
            <v>26000000</v>
          </cell>
        </row>
        <row r="10796">
          <cell r="A10796" t="str">
            <v>Q12021</v>
          </cell>
          <cell r="B10796" t="str">
            <v>QTAXCAT3</v>
          </cell>
          <cell r="C10796" t="str">
            <v>T23 Hunting and Fishing License</v>
          </cell>
          <cell r="D10796" t="str">
            <v>Mississippi</v>
          </cell>
          <cell r="G10796">
            <v>1000000</v>
          </cell>
        </row>
        <row r="10797">
          <cell r="A10797" t="str">
            <v>Q12021</v>
          </cell>
          <cell r="B10797" t="str">
            <v>QTAXCAT3</v>
          </cell>
          <cell r="C10797" t="str">
            <v>T23 Hunting and Fishing License</v>
          </cell>
          <cell r="D10797" t="str">
            <v>Missouri</v>
          </cell>
          <cell r="G10797">
            <v>5000000</v>
          </cell>
        </row>
        <row r="10798">
          <cell r="A10798" t="str">
            <v>Q12021</v>
          </cell>
          <cell r="B10798" t="str">
            <v>QTAXCAT3</v>
          </cell>
          <cell r="C10798" t="str">
            <v>T23 Hunting and Fishing License</v>
          </cell>
          <cell r="D10798" t="str">
            <v>Montana</v>
          </cell>
          <cell r="G10798">
            <v>3000000</v>
          </cell>
        </row>
        <row r="10799">
          <cell r="A10799" t="str">
            <v>Q12021</v>
          </cell>
          <cell r="B10799" t="str">
            <v>QTAXCAT3</v>
          </cell>
          <cell r="C10799" t="str">
            <v>T23 Hunting and Fishing License</v>
          </cell>
          <cell r="D10799" t="str">
            <v>Nebraska</v>
          </cell>
          <cell r="G10799">
            <v>3000000</v>
          </cell>
        </row>
        <row r="10800">
          <cell r="A10800" t="str">
            <v>Q12021</v>
          </cell>
          <cell r="B10800" t="str">
            <v>QTAXCAT3</v>
          </cell>
          <cell r="C10800" t="str">
            <v>T23 Hunting and Fishing License</v>
          </cell>
          <cell r="D10800" t="str">
            <v>Nevada</v>
          </cell>
          <cell r="G10800">
            <v>2000000</v>
          </cell>
        </row>
        <row r="10801">
          <cell r="A10801" t="str">
            <v>Q12021</v>
          </cell>
          <cell r="B10801" t="str">
            <v>QTAXCAT3</v>
          </cell>
          <cell r="C10801" t="str">
            <v>T23 Hunting and Fishing License</v>
          </cell>
          <cell r="D10801" t="str">
            <v>New Hampshire</v>
          </cell>
          <cell r="G10801">
            <v>3000000</v>
          </cell>
        </row>
        <row r="10802">
          <cell r="A10802" t="str">
            <v>Q12021</v>
          </cell>
          <cell r="B10802" t="str">
            <v>QTAXCAT3</v>
          </cell>
          <cell r="C10802" t="str">
            <v>T23 Hunting and Fishing License</v>
          </cell>
          <cell r="D10802" t="str">
            <v>New Jersey</v>
          </cell>
          <cell r="G10802">
            <v>5000000</v>
          </cell>
        </row>
        <row r="10803">
          <cell r="A10803" t="str">
            <v>Q12021</v>
          </cell>
          <cell r="B10803" t="str">
            <v>QTAXCAT3</v>
          </cell>
          <cell r="C10803" t="str">
            <v>T23 Hunting and Fishing License</v>
          </cell>
          <cell r="D10803" t="str">
            <v>New Mexico</v>
          </cell>
          <cell r="G10803">
            <v>7000000</v>
          </cell>
        </row>
        <row r="10804">
          <cell r="A10804" t="str">
            <v>Q12021</v>
          </cell>
          <cell r="B10804" t="str">
            <v>QTAXCAT3</v>
          </cell>
          <cell r="C10804" t="str">
            <v>T23 Hunting and Fishing License</v>
          </cell>
          <cell r="D10804" t="str">
            <v>New York</v>
          </cell>
          <cell r="G10804">
            <v>15000000</v>
          </cell>
        </row>
        <row r="10805">
          <cell r="A10805" t="str">
            <v>Q12021</v>
          </cell>
          <cell r="B10805" t="str">
            <v>QTAXCAT3</v>
          </cell>
          <cell r="C10805" t="str">
            <v>T23 Hunting and Fishing License</v>
          </cell>
          <cell r="D10805" t="str">
            <v>North Carolina</v>
          </cell>
          <cell r="G10805">
            <v>2000000</v>
          </cell>
        </row>
        <row r="10806">
          <cell r="A10806" t="str">
            <v>Q12021</v>
          </cell>
          <cell r="B10806" t="str">
            <v>QTAXCAT3</v>
          </cell>
          <cell r="C10806" t="str">
            <v>T23 Hunting and Fishing License</v>
          </cell>
          <cell r="D10806" t="str">
            <v>North Dakota</v>
          </cell>
          <cell r="G10806">
            <v>1000000</v>
          </cell>
        </row>
        <row r="10807">
          <cell r="A10807" t="str">
            <v>Q12021</v>
          </cell>
          <cell r="B10807" t="str">
            <v>QTAXCAT3</v>
          </cell>
          <cell r="C10807" t="str">
            <v>T23 Hunting and Fishing License</v>
          </cell>
          <cell r="D10807" t="str">
            <v>Ohio</v>
          </cell>
          <cell r="G10807">
            <v>4000000</v>
          </cell>
        </row>
        <row r="10808">
          <cell r="A10808" t="str">
            <v>Q12021</v>
          </cell>
          <cell r="B10808" t="str">
            <v>QTAXCAT3</v>
          </cell>
          <cell r="C10808" t="str">
            <v>T23 Hunting and Fishing License</v>
          </cell>
          <cell r="D10808" t="str">
            <v>Oklahoma</v>
          </cell>
          <cell r="G10808">
            <v>6000000</v>
          </cell>
        </row>
        <row r="10809">
          <cell r="A10809" t="str">
            <v>Q12021</v>
          </cell>
          <cell r="B10809" t="str">
            <v>QTAXCAT3</v>
          </cell>
          <cell r="C10809" t="str">
            <v>T23 Hunting and Fishing License</v>
          </cell>
          <cell r="D10809" t="str">
            <v>Oregon</v>
          </cell>
          <cell r="G10809">
            <v>17000000</v>
          </cell>
        </row>
        <row r="10810">
          <cell r="A10810" t="str">
            <v>Q12021</v>
          </cell>
          <cell r="B10810" t="str">
            <v>QTAXCAT3</v>
          </cell>
          <cell r="C10810" t="str">
            <v>T23 Hunting and Fishing License</v>
          </cell>
          <cell r="D10810" t="str">
            <v>Pennsylvania</v>
          </cell>
          <cell r="G10810">
            <v>17000000</v>
          </cell>
        </row>
        <row r="10811">
          <cell r="A10811" t="str">
            <v>Q12021</v>
          </cell>
          <cell r="B10811" t="str">
            <v>QTAXCAT3</v>
          </cell>
          <cell r="C10811" t="str">
            <v>T23 Hunting and Fishing License</v>
          </cell>
          <cell r="D10811" t="str">
            <v>Rhode Island</v>
          </cell>
          <cell r="G10811">
            <v>1000000</v>
          </cell>
        </row>
        <row r="10812">
          <cell r="A10812" t="str">
            <v>Q12021</v>
          </cell>
          <cell r="B10812" t="str">
            <v>QTAXCAT3</v>
          </cell>
          <cell r="C10812" t="str">
            <v>T23 Hunting and Fishing License</v>
          </cell>
          <cell r="D10812" t="str">
            <v>South Carolina</v>
          </cell>
          <cell r="G10812">
            <v>2000000</v>
          </cell>
        </row>
        <row r="10813">
          <cell r="A10813" t="str">
            <v>Q12021</v>
          </cell>
          <cell r="B10813" t="str">
            <v>QTAXCAT3</v>
          </cell>
          <cell r="C10813" t="str">
            <v>T23 Hunting and Fishing License</v>
          </cell>
          <cell r="D10813" t="str">
            <v>South Dakota</v>
          </cell>
          <cell r="G10813">
            <v>7000000</v>
          </cell>
        </row>
        <row r="10814">
          <cell r="A10814" t="str">
            <v>Q12021</v>
          </cell>
          <cell r="B10814" t="str">
            <v>QTAXCAT3</v>
          </cell>
          <cell r="C10814" t="str">
            <v>T23 Hunting and Fishing License</v>
          </cell>
          <cell r="D10814" t="str">
            <v>Tennessee</v>
          </cell>
          <cell r="G10814">
            <v>18000000</v>
          </cell>
        </row>
        <row r="10815">
          <cell r="A10815" t="str">
            <v>Q12021</v>
          </cell>
          <cell r="B10815" t="str">
            <v>QTAXCAT3</v>
          </cell>
          <cell r="C10815" t="str">
            <v>T23 Hunting and Fishing License</v>
          </cell>
          <cell r="D10815" t="str">
            <v>Texas</v>
          </cell>
          <cell r="G10815">
            <v>12000000</v>
          </cell>
        </row>
        <row r="10816">
          <cell r="A10816" t="str">
            <v>Q12021</v>
          </cell>
          <cell r="B10816" t="str">
            <v>QTAXCAT3</v>
          </cell>
          <cell r="C10816" t="str">
            <v>T23 Hunting and Fishing License</v>
          </cell>
          <cell r="D10816" t="str">
            <v>Utah</v>
          </cell>
          <cell r="G10816">
            <v>10000000</v>
          </cell>
        </row>
        <row r="10817">
          <cell r="A10817" t="str">
            <v>Q12021</v>
          </cell>
          <cell r="B10817" t="str">
            <v>QTAXCAT3</v>
          </cell>
          <cell r="C10817" t="str">
            <v>T23 Hunting and Fishing License</v>
          </cell>
          <cell r="D10817" t="str">
            <v>Vermont</v>
          </cell>
          <cell r="G10817">
            <v>2000000</v>
          </cell>
        </row>
        <row r="10818">
          <cell r="A10818" t="str">
            <v>Q12021</v>
          </cell>
          <cell r="B10818" t="str">
            <v>QTAXCAT3</v>
          </cell>
          <cell r="C10818" t="str">
            <v>T23 Hunting and Fishing License</v>
          </cell>
          <cell r="D10818" t="str">
            <v>Virginia</v>
          </cell>
          <cell r="G10818">
            <v>2000000</v>
          </cell>
        </row>
        <row r="10819">
          <cell r="A10819" t="str">
            <v>Q12021</v>
          </cell>
          <cell r="B10819" t="str">
            <v>QTAXCAT3</v>
          </cell>
          <cell r="C10819" t="str">
            <v>T23 Hunting and Fishing License</v>
          </cell>
          <cell r="D10819" t="str">
            <v>Washington</v>
          </cell>
          <cell r="G10819">
            <v>4000000</v>
          </cell>
        </row>
        <row r="10820">
          <cell r="A10820" t="str">
            <v>Q12021</v>
          </cell>
          <cell r="B10820" t="str">
            <v>QTAXCAT3</v>
          </cell>
          <cell r="C10820" t="str">
            <v>T23 Hunting and Fishing License</v>
          </cell>
          <cell r="D10820" t="str">
            <v>West Virginia</v>
          </cell>
          <cell r="G10820">
            <v>0</v>
          </cell>
        </row>
        <row r="10821">
          <cell r="A10821" t="str">
            <v>Q12021</v>
          </cell>
          <cell r="B10821" t="str">
            <v>QTAXCAT3</v>
          </cell>
          <cell r="C10821" t="str">
            <v>T23 Hunting and Fishing License</v>
          </cell>
          <cell r="D10821" t="str">
            <v>Wisconsin</v>
          </cell>
          <cell r="G10821">
            <v>20000000</v>
          </cell>
        </row>
        <row r="10822">
          <cell r="A10822" t="str">
            <v>Q12021</v>
          </cell>
          <cell r="B10822" t="str">
            <v>QTAXCAT3</v>
          </cell>
          <cell r="C10822" t="str">
            <v>T23 Hunting and Fishing License</v>
          </cell>
          <cell r="D10822" t="str">
            <v>Wyoming</v>
          </cell>
          <cell r="G10822">
            <v>1000000</v>
          </cell>
        </row>
        <row r="10823">
          <cell r="A10823" t="str">
            <v>Q12021</v>
          </cell>
          <cell r="B10823" t="str">
            <v>QTAXCAT3</v>
          </cell>
          <cell r="C10823" t="str">
            <v>T23 Hunting and Fishing License</v>
          </cell>
          <cell r="D10823" t="str">
            <v>District of Columbia</v>
          </cell>
          <cell r="G10823">
            <v>0</v>
          </cell>
        </row>
        <row r="10824">
          <cell r="A10824" t="str">
            <v>Q12021</v>
          </cell>
          <cell r="B10824" t="str">
            <v>QTAXCAT3</v>
          </cell>
          <cell r="C10824" t="str">
            <v>T24 Motor Vehicles License</v>
          </cell>
          <cell r="D10824" t="str">
            <v>U.S. Total</v>
          </cell>
          <cell r="G10824">
            <v>7668000000</v>
          </cell>
        </row>
        <row r="10825">
          <cell r="A10825" t="str">
            <v>Q12021</v>
          </cell>
          <cell r="B10825" t="str">
            <v>QTAXCAT3</v>
          </cell>
          <cell r="C10825" t="str">
            <v>T24 Motor Vehicles License</v>
          </cell>
          <cell r="D10825" t="str">
            <v>Alabama</v>
          </cell>
          <cell r="G10825">
            <v>48000000</v>
          </cell>
        </row>
        <row r="10826">
          <cell r="A10826" t="str">
            <v>Q12021</v>
          </cell>
          <cell r="B10826" t="str">
            <v>QTAXCAT3</v>
          </cell>
          <cell r="C10826" t="str">
            <v>T24 Motor Vehicles License</v>
          </cell>
          <cell r="D10826" t="str">
            <v>Alaska</v>
          </cell>
          <cell r="G10826">
            <v>14000000</v>
          </cell>
        </row>
        <row r="10827">
          <cell r="A10827" t="str">
            <v>Q12021</v>
          </cell>
          <cell r="B10827" t="str">
            <v>QTAXCAT3</v>
          </cell>
          <cell r="C10827" t="str">
            <v>T24 Motor Vehicles License</v>
          </cell>
          <cell r="D10827" t="str">
            <v>Arizona</v>
          </cell>
          <cell r="G10827">
            <v>75000000</v>
          </cell>
        </row>
        <row r="10828">
          <cell r="A10828" t="str">
            <v>Q12021</v>
          </cell>
          <cell r="B10828" t="str">
            <v>QTAXCAT3</v>
          </cell>
          <cell r="C10828" t="str">
            <v>T24 Motor Vehicles License</v>
          </cell>
          <cell r="D10828" t="str">
            <v>Arkansas</v>
          </cell>
          <cell r="G10828">
            <v>46000000</v>
          </cell>
        </row>
        <row r="10829">
          <cell r="A10829" t="str">
            <v>Q12021</v>
          </cell>
          <cell r="B10829" t="str">
            <v>QTAXCAT3</v>
          </cell>
          <cell r="C10829" t="str">
            <v>T24 Motor Vehicles License</v>
          </cell>
          <cell r="D10829" t="str">
            <v>California</v>
          </cell>
          <cell r="G10829">
            <v>1891000000</v>
          </cell>
        </row>
        <row r="10830">
          <cell r="A10830" t="str">
            <v>Q12021</v>
          </cell>
          <cell r="B10830" t="str">
            <v>QTAXCAT3</v>
          </cell>
          <cell r="C10830" t="str">
            <v>T24 Motor Vehicles License</v>
          </cell>
          <cell r="D10830" t="str">
            <v>Colorado</v>
          </cell>
          <cell r="G10830">
            <v>112000000</v>
          </cell>
        </row>
        <row r="10831">
          <cell r="A10831" t="str">
            <v>Q12021</v>
          </cell>
          <cell r="B10831" t="str">
            <v>QTAXCAT3</v>
          </cell>
          <cell r="C10831" t="str">
            <v>T24 Motor Vehicles License</v>
          </cell>
          <cell r="D10831" t="str">
            <v>Connecticut</v>
          </cell>
          <cell r="G10831">
            <v>75000000</v>
          </cell>
        </row>
        <row r="10832">
          <cell r="A10832" t="str">
            <v>Q12021</v>
          </cell>
          <cell r="B10832" t="str">
            <v>QTAXCAT3</v>
          </cell>
          <cell r="C10832" t="str">
            <v>T24 Motor Vehicles License</v>
          </cell>
          <cell r="D10832" t="str">
            <v>Delaware</v>
          </cell>
          <cell r="G10832">
            <v>15000000</v>
          </cell>
        </row>
        <row r="10833">
          <cell r="A10833" t="str">
            <v>Q12021</v>
          </cell>
          <cell r="B10833" t="str">
            <v>QTAXCAT3</v>
          </cell>
          <cell r="C10833" t="str">
            <v>T24 Motor Vehicles License</v>
          </cell>
          <cell r="D10833" t="str">
            <v>Florida</v>
          </cell>
          <cell r="G10833">
            <v>476000000</v>
          </cell>
        </row>
        <row r="10834">
          <cell r="A10834" t="str">
            <v>Q12021</v>
          </cell>
          <cell r="B10834" t="str">
            <v>QTAXCAT3</v>
          </cell>
          <cell r="C10834" t="str">
            <v>T24 Motor Vehicles License</v>
          </cell>
          <cell r="D10834" t="str">
            <v>Georgia</v>
          </cell>
          <cell r="G10834">
            <v>109000000</v>
          </cell>
        </row>
        <row r="10835">
          <cell r="A10835" t="str">
            <v>Q12021</v>
          </cell>
          <cell r="B10835" t="str">
            <v>QTAXCAT3</v>
          </cell>
          <cell r="C10835" t="str">
            <v>T24 Motor Vehicles License</v>
          </cell>
          <cell r="D10835" t="str">
            <v>Hawaii</v>
          </cell>
          <cell r="G10835">
            <v>52000000</v>
          </cell>
        </row>
        <row r="10836">
          <cell r="A10836" t="str">
            <v>Q12021</v>
          </cell>
          <cell r="B10836" t="str">
            <v>QTAXCAT3</v>
          </cell>
          <cell r="C10836" t="str">
            <v>T24 Motor Vehicles License</v>
          </cell>
          <cell r="D10836" t="str">
            <v>Idaho</v>
          </cell>
          <cell r="G10836">
            <v>67000000</v>
          </cell>
        </row>
        <row r="10837">
          <cell r="A10837" t="str">
            <v>Q12021</v>
          </cell>
          <cell r="B10837" t="str">
            <v>QTAXCAT3</v>
          </cell>
          <cell r="C10837" t="str">
            <v>T24 Motor Vehicles License</v>
          </cell>
          <cell r="D10837" t="str">
            <v>Illinois</v>
          </cell>
          <cell r="G10837">
            <v>465000000</v>
          </cell>
        </row>
        <row r="10838">
          <cell r="A10838" t="str">
            <v>Q12021</v>
          </cell>
          <cell r="B10838" t="str">
            <v>QTAXCAT3</v>
          </cell>
          <cell r="C10838" t="str">
            <v>T24 Motor Vehicles License</v>
          </cell>
          <cell r="D10838" t="str">
            <v>Indiana</v>
          </cell>
          <cell r="G10838">
            <v>83000000</v>
          </cell>
        </row>
        <row r="10839">
          <cell r="A10839" t="str">
            <v>Q12021</v>
          </cell>
          <cell r="B10839" t="str">
            <v>QTAXCAT3</v>
          </cell>
          <cell r="C10839" t="str">
            <v>T24 Motor Vehicles License</v>
          </cell>
          <cell r="D10839" t="str">
            <v>Iowa</v>
          </cell>
          <cell r="G10839">
            <v>202000000</v>
          </cell>
        </row>
        <row r="10840">
          <cell r="A10840" t="str">
            <v>Q12021</v>
          </cell>
          <cell r="B10840" t="str">
            <v>QTAXCAT3</v>
          </cell>
          <cell r="C10840" t="str">
            <v>T24 Motor Vehicles License</v>
          </cell>
          <cell r="D10840" t="str">
            <v>Kansas</v>
          </cell>
          <cell r="G10840">
            <v>91000000</v>
          </cell>
        </row>
        <row r="10841">
          <cell r="A10841" t="str">
            <v>Q12021</v>
          </cell>
          <cell r="B10841" t="str">
            <v>QTAXCAT3</v>
          </cell>
          <cell r="C10841" t="str">
            <v>T24 Motor Vehicles License</v>
          </cell>
          <cell r="D10841" t="str">
            <v>Kentucky</v>
          </cell>
          <cell r="G10841">
            <v>60000000</v>
          </cell>
        </row>
        <row r="10842">
          <cell r="A10842" t="str">
            <v>Q12021</v>
          </cell>
          <cell r="B10842" t="str">
            <v>QTAXCAT3</v>
          </cell>
          <cell r="C10842" t="str">
            <v>T24 Motor Vehicles License</v>
          </cell>
          <cell r="D10842" t="str">
            <v>Louisiana</v>
          </cell>
          <cell r="G10842">
            <v>22000000</v>
          </cell>
        </row>
        <row r="10843">
          <cell r="A10843" t="str">
            <v>Q12021</v>
          </cell>
          <cell r="B10843" t="str">
            <v>QTAXCAT3</v>
          </cell>
          <cell r="C10843" t="str">
            <v>T24 Motor Vehicles License</v>
          </cell>
          <cell r="D10843" t="str">
            <v>Maine</v>
          </cell>
          <cell r="G10843">
            <v>30000000</v>
          </cell>
        </row>
        <row r="10844">
          <cell r="A10844" t="str">
            <v>Q12021</v>
          </cell>
          <cell r="B10844" t="str">
            <v>QTAXCAT3</v>
          </cell>
          <cell r="C10844" t="str">
            <v>T24 Motor Vehicles License</v>
          </cell>
          <cell r="D10844" t="str">
            <v>Maryland</v>
          </cell>
          <cell r="G10844">
            <v>117000000</v>
          </cell>
        </row>
        <row r="10845">
          <cell r="A10845" t="str">
            <v>Q12021</v>
          </cell>
          <cell r="B10845" t="str">
            <v>QTAXCAT3</v>
          </cell>
          <cell r="C10845" t="str">
            <v>T24 Motor Vehicles License</v>
          </cell>
          <cell r="D10845" t="str">
            <v>Massachusetts</v>
          </cell>
          <cell r="G10845">
            <v>93000000</v>
          </cell>
        </row>
        <row r="10846">
          <cell r="A10846" t="str">
            <v>Q12021</v>
          </cell>
          <cell r="B10846" t="str">
            <v>QTAXCAT3</v>
          </cell>
          <cell r="C10846" t="str">
            <v>T24 Motor Vehicles License</v>
          </cell>
          <cell r="D10846" t="str">
            <v>Michigan</v>
          </cell>
          <cell r="G10846">
            <v>422000000</v>
          </cell>
        </row>
        <row r="10847">
          <cell r="A10847" t="str">
            <v>Q12021</v>
          </cell>
          <cell r="B10847" t="str">
            <v>QTAXCAT3</v>
          </cell>
          <cell r="C10847" t="str">
            <v>T24 Motor Vehicles License</v>
          </cell>
          <cell r="D10847" t="str">
            <v>Minnesota</v>
          </cell>
          <cell r="G10847">
            <v>300000000</v>
          </cell>
        </row>
        <row r="10848">
          <cell r="A10848" t="str">
            <v>Q12021</v>
          </cell>
          <cell r="B10848" t="str">
            <v>QTAXCAT3</v>
          </cell>
          <cell r="C10848" t="str">
            <v>T24 Motor Vehicles License</v>
          </cell>
          <cell r="D10848" t="str">
            <v>Mississippi</v>
          </cell>
          <cell r="G10848">
            <v>35000000</v>
          </cell>
        </row>
        <row r="10849">
          <cell r="A10849" t="str">
            <v>Q12021</v>
          </cell>
          <cell r="B10849" t="str">
            <v>QTAXCAT3</v>
          </cell>
          <cell r="C10849" t="str">
            <v>T24 Motor Vehicles License</v>
          </cell>
          <cell r="D10849" t="str">
            <v>Missouri</v>
          </cell>
          <cell r="G10849">
            <v>89000000</v>
          </cell>
        </row>
        <row r="10850">
          <cell r="A10850" t="str">
            <v>Q12021</v>
          </cell>
          <cell r="B10850" t="str">
            <v>QTAXCAT3</v>
          </cell>
          <cell r="C10850" t="str">
            <v>T24 Motor Vehicles License</v>
          </cell>
          <cell r="D10850" t="str">
            <v>Montana</v>
          </cell>
          <cell r="G10850">
            <v>48000000</v>
          </cell>
        </row>
        <row r="10851">
          <cell r="A10851" t="str">
            <v>Q12021</v>
          </cell>
          <cell r="B10851" t="str">
            <v>QTAXCAT3</v>
          </cell>
          <cell r="C10851" t="str">
            <v>T24 Motor Vehicles License</v>
          </cell>
          <cell r="D10851" t="str">
            <v>Nebraska</v>
          </cell>
          <cell r="G10851">
            <v>40000000</v>
          </cell>
        </row>
        <row r="10852">
          <cell r="A10852" t="str">
            <v>Q12021</v>
          </cell>
          <cell r="B10852" t="str">
            <v>QTAXCAT3</v>
          </cell>
          <cell r="C10852" t="str">
            <v>T24 Motor Vehicles License</v>
          </cell>
          <cell r="D10852" t="str">
            <v>Nevada</v>
          </cell>
          <cell r="G10852">
            <v>53000000</v>
          </cell>
        </row>
        <row r="10853">
          <cell r="A10853" t="str">
            <v>Q12021</v>
          </cell>
          <cell r="B10853" t="str">
            <v>QTAXCAT3</v>
          </cell>
          <cell r="C10853" t="str">
            <v>T24 Motor Vehicles License</v>
          </cell>
          <cell r="D10853" t="str">
            <v>New Hampshire</v>
          </cell>
          <cell r="G10853">
            <v>22000000</v>
          </cell>
        </row>
        <row r="10854">
          <cell r="A10854" t="str">
            <v>Q12021</v>
          </cell>
          <cell r="B10854" t="str">
            <v>QTAXCAT3</v>
          </cell>
          <cell r="C10854" t="str">
            <v>T24 Motor Vehicles License</v>
          </cell>
          <cell r="D10854" t="str">
            <v>New Jersey</v>
          </cell>
          <cell r="G10854">
            <v>154000000</v>
          </cell>
        </row>
        <row r="10855">
          <cell r="A10855" t="str">
            <v>Q12021</v>
          </cell>
          <cell r="B10855" t="str">
            <v>QTAXCAT3</v>
          </cell>
          <cell r="C10855" t="str">
            <v>T24 Motor Vehicles License</v>
          </cell>
          <cell r="D10855" t="str">
            <v>New Mexico</v>
          </cell>
          <cell r="G10855">
            <v>50000000</v>
          </cell>
        </row>
        <row r="10856">
          <cell r="A10856" t="str">
            <v>Q12021</v>
          </cell>
          <cell r="B10856" t="str">
            <v>QTAXCAT3</v>
          </cell>
          <cell r="C10856" t="str">
            <v>T24 Motor Vehicles License</v>
          </cell>
          <cell r="D10856" t="str">
            <v>New York</v>
          </cell>
          <cell r="G10856">
            <v>32000000</v>
          </cell>
        </row>
        <row r="10857">
          <cell r="A10857" t="str">
            <v>Q12021</v>
          </cell>
          <cell r="B10857" t="str">
            <v>QTAXCAT3</v>
          </cell>
          <cell r="C10857" t="str">
            <v>T24 Motor Vehicles License</v>
          </cell>
          <cell r="D10857" t="str">
            <v>North Carolina</v>
          </cell>
          <cell r="G10857">
            <v>271000000</v>
          </cell>
        </row>
        <row r="10858">
          <cell r="A10858" t="str">
            <v>Q12021</v>
          </cell>
          <cell r="B10858" t="str">
            <v>QTAXCAT3</v>
          </cell>
          <cell r="C10858" t="str">
            <v>T24 Motor Vehicles License</v>
          </cell>
          <cell r="D10858" t="str">
            <v>North Dakota</v>
          </cell>
          <cell r="G10858">
            <v>33000000</v>
          </cell>
        </row>
        <row r="10859">
          <cell r="A10859" t="str">
            <v>Q12021</v>
          </cell>
          <cell r="B10859" t="str">
            <v>QTAXCAT3</v>
          </cell>
          <cell r="C10859" t="str">
            <v>T24 Motor Vehicles License</v>
          </cell>
          <cell r="D10859" t="str">
            <v>Ohio</v>
          </cell>
          <cell r="G10859">
            <v>118000000</v>
          </cell>
        </row>
        <row r="10860">
          <cell r="A10860" t="str">
            <v>Q12021</v>
          </cell>
          <cell r="B10860" t="str">
            <v>QTAXCAT3</v>
          </cell>
          <cell r="C10860" t="str">
            <v>T24 Motor Vehicles License</v>
          </cell>
          <cell r="D10860" t="str">
            <v>Oklahoma</v>
          </cell>
          <cell r="G10860">
            <v>186000000</v>
          </cell>
        </row>
        <row r="10861">
          <cell r="A10861" t="str">
            <v>Q12021</v>
          </cell>
          <cell r="B10861" t="str">
            <v>QTAXCAT3</v>
          </cell>
          <cell r="C10861" t="str">
            <v>T24 Motor Vehicles License</v>
          </cell>
          <cell r="D10861" t="str">
            <v>Oregon</v>
          </cell>
          <cell r="G10861">
            <v>166000000</v>
          </cell>
        </row>
        <row r="10862">
          <cell r="A10862" t="str">
            <v>Q12021</v>
          </cell>
          <cell r="B10862" t="str">
            <v>QTAXCAT3</v>
          </cell>
          <cell r="C10862" t="str">
            <v>T24 Motor Vehicles License</v>
          </cell>
          <cell r="D10862" t="str">
            <v>Pennsylvania</v>
          </cell>
          <cell r="G10862">
            <v>300000000</v>
          </cell>
        </row>
        <row r="10863">
          <cell r="A10863" t="str">
            <v>Q12021</v>
          </cell>
          <cell r="B10863" t="str">
            <v>QTAXCAT3</v>
          </cell>
          <cell r="C10863" t="str">
            <v>T24 Motor Vehicles License</v>
          </cell>
          <cell r="D10863" t="str">
            <v>Rhode Island</v>
          </cell>
          <cell r="G10863">
            <v>6000000</v>
          </cell>
        </row>
        <row r="10864">
          <cell r="A10864" t="str">
            <v>Q12021</v>
          </cell>
          <cell r="B10864" t="str">
            <v>QTAXCAT3</v>
          </cell>
          <cell r="C10864" t="str">
            <v>T24 Motor Vehicles License</v>
          </cell>
          <cell r="D10864" t="str">
            <v>South Carolina</v>
          </cell>
          <cell r="G10864">
            <v>12000000</v>
          </cell>
        </row>
        <row r="10865">
          <cell r="A10865" t="str">
            <v>Q12021</v>
          </cell>
          <cell r="B10865" t="str">
            <v>QTAXCAT3</v>
          </cell>
          <cell r="C10865" t="str">
            <v>T24 Motor Vehicles License</v>
          </cell>
          <cell r="D10865" t="str">
            <v>South Dakota</v>
          </cell>
          <cell r="G10865">
            <v>21000000</v>
          </cell>
        </row>
        <row r="10866">
          <cell r="A10866" t="str">
            <v>Q12021</v>
          </cell>
          <cell r="B10866" t="str">
            <v>QTAXCAT3</v>
          </cell>
          <cell r="C10866" t="str">
            <v>T24 Motor Vehicles License</v>
          </cell>
          <cell r="D10866" t="str">
            <v>Tennessee</v>
          </cell>
          <cell r="G10866">
            <v>89000000</v>
          </cell>
        </row>
        <row r="10867">
          <cell r="A10867" t="str">
            <v>Q12021</v>
          </cell>
          <cell r="B10867" t="str">
            <v>QTAXCAT3</v>
          </cell>
          <cell r="C10867" t="str">
            <v>T24 Motor Vehicles License</v>
          </cell>
          <cell r="D10867" t="str">
            <v>Texas</v>
          </cell>
          <cell r="G10867">
            <v>441000000</v>
          </cell>
        </row>
        <row r="10868">
          <cell r="A10868" t="str">
            <v>Q12021</v>
          </cell>
          <cell r="B10868" t="str">
            <v>QTAXCAT3</v>
          </cell>
          <cell r="C10868" t="str">
            <v>T24 Motor Vehicles License</v>
          </cell>
          <cell r="D10868" t="str">
            <v>Utah</v>
          </cell>
          <cell r="G10868">
            <v>70000000</v>
          </cell>
        </row>
        <row r="10869">
          <cell r="A10869" t="str">
            <v>Q12021</v>
          </cell>
          <cell r="B10869" t="str">
            <v>QTAXCAT3</v>
          </cell>
          <cell r="C10869" t="str">
            <v>T24 Motor Vehicles License</v>
          </cell>
          <cell r="D10869" t="str">
            <v>Vermont</v>
          </cell>
          <cell r="G10869">
            <v>16000000</v>
          </cell>
        </row>
        <row r="10870">
          <cell r="A10870" t="str">
            <v>Q12021</v>
          </cell>
          <cell r="B10870" t="str">
            <v>QTAXCAT3</v>
          </cell>
          <cell r="C10870" t="str">
            <v>T24 Motor Vehicles License</v>
          </cell>
          <cell r="D10870" t="str">
            <v>Virginia</v>
          </cell>
          <cell r="G10870">
            <v>127000000</v>
          </cell>
        </row>
        <row r="10871">
          <cell r="A10871" t="str">
            <v>Q12021</v>
          </cell>
          <cell r="B10871" t="str">
            <v>QTAXCAT3</v>
          </cell>
          <cell r="C10871" t="str">
            <v>T24 Motor Vehicles License</v>
          </cell>
          <cell r="D10871" t="str">
            <v>Washington</v>
          </cell>
          <cell r="G10871">
            <v>223000000</v>
          </cell>
        </row>
        <row r="10872">
          <cell r="A10872" t="str">
            <v>Q12021</v>
          </cell>
          <cell r="B10872" t="str">
            <v>QTAXCAT3</v>
          </cell>
          <cell r="C10872" t="str">
            <v>T24 Motor Vehicles License</v>
          </cell>
          <cell r="D10872" t="str">
            <v>West Virginia</v>
          </cell>
          <cell r="G10872">
            <v>1000000</v>
          </cell>
        </row>
        <row r="10873">
          <cell r="A10873" t="str">
            <v>Q12021</v>
          </cell>
          <cell r="B10873" t="str">
            <v>QTAXCAT3</v>
          </cell>
          <cell r="C10873" t="str">
            <v>T24 Motor Vehicles License</v>
          </cell>
          <cell r="D10873" t="str">
            <v>Wisconsin</v>
          </cell>
          <cell r="G10873">
            <v>177000000</v>
          </cell>
        </row>
        <row r="10874">
          <cell r="A10874" t="str">
            <v>Q12021</v>
          </cell>
          <cell r="B10874" t="str">
            <v>QTAXCAT3</v>
          </cell>
          <cell r="C10874" t="str">
            <v>T24 Motor Vehicles License</v>
          </cell>
          <cell r="D10874" t="str">
            <v>Wyoming</v>
          </cell>
          <cell r="G10874">
            <v>22000000</v>
          </cell>
        </row>
        <row r="10875">
          <cell r="A10875" t="str">
            <v>Q12021</v>
          </cell>
          <cell r="B10875" t="str">
            <v>QTAXCAT3</v>
          </cell>
          <cell r="C10875" t="str">
            <v>T24 Motor Vehicles License</v>
          </cell>
          <cell r="D10875" t="str">
            <v>District of Columbia</v>
          </cell>
          <cell r="G10875">
            <v>9000000</v>
          </cell>
        </row>
        <row r="10876">
          <cell r="A10876" t="str">
            <v>Q12021</v>
          </cell>
          <cell r="B10876" t="str">
            <v>QTAXCAT3</v>
          </cell>
          <cell r="C10876" t="str">
            <v>T25 Motor Vehicle Operators License</v>
          </cell>
          <cell r="D10876" t="str">
            <v>U.S. Total</v>
          </cell>
          <cell r="G10876">
            <v>716000000</v>
          </cell>
        </row>
        <row r="10877">
          <cell r="A10877" t="str">
            <v>Q12021</v>
          </cell>
          <cell r="B10877" t="str">
            <v>QTAXCAT3</v>
          </cell>
          <cell r="C10877" t="str">
            <v>T25 Motor Vehicle Operators License</v>
          </cell>
          <cell r="D10877" t="str">
            <v>Alabama</v>
          </cell>
          <cell r="G10877">
            <v>10000000</v>
          </cell>
        </row>
        <row r="10878">
          <cell r="A10878" t="str">
            <v>Q12021</v>
          </cell>
          <cell r="B10878" t="str">
            <v>QTAXCAT3</v>
          </cell>
          <cell r="C10878" t="str">
            <v>T25 Motor Vehicle Operators License</v>
          </cell>
          <cell r="D10878" t="str">
            <v>Arizona</v>
          </cell>
          <cell r="G10878">
            <v>8000000</v>
          </cell>
        </row>
        <row r="10879">
          <cell r="A10879" t="str">
            <v>Q12021</v>
          </cell>
          <cell r="B10879" t="str">
            <v>QTAXCAT3</v>
          </cell>
          <cell r="C10879" t="str">
            <v>T25 Motor Vehicle Operators License</v>
          </cell>
          <cell r="D10879" t="str">
            <v>Arkansas</v>
          </cell>
          <cell r="G10879">
            <v>6000000</v>
          </cell>
        </row>
        <row r="10880">
          <cell r="A10880" t="str">
            <v>Q12021</v>
          </cell>
          <cell r="B10880" t="str">
            <v>QTAXCAT3</v>
          </cell>
          <cell r="C10880" t="str">
            <v>T25 Motor Vehicle Operators License</v>
          </cell>
          <cell r="D10880" t="str">
            <v>California</v>
          </cell>
          <cell r="G10880">
            <v>79000000</v>
          </cell>
        </row>
        <row r="10881">
          <cell r="A10881" t="str">
            <v>Q12021</v>
          </cell>
          <cell r="B10881" t="str">
            <v>QTAXCAT3</v>
          </cell>
          <cell r="C10881" t="str">
            <v>T25 Motor Vehicle Operators License</v>
          </cell>
          <cell r="D10881" t="str">
            <v>Colorado</v>
          </cell>
          <cell r="G10881">
            <v>11000000</v>
          </cell>
        </row>
        <row r="10882">
          <cell r="A10882" t="str">
            <v>Q12021</v>
          </cell>
          <cell r="B10882" t="str">
            <v>QTAXCAT3</v>
          </cell>
          <cell r="C10882" t="str">
            <v>T25 Motor Vehicle Operators License</v>
          </cell>
          <cell r="D10882" t="str">
            <v>Connecticut</v>
          </cell>
          <cell r="G10882">
            <v>12000000</v>
          </cell>
        </row>
        <row r="10883">
          <cell r="A10883" t="str">
            <v>Q12021</v>
          </cell>
          <cell r="B10883" t="str">
            <v>QTAXCAT3</v>
          </cell>
          <cell r="C10883" t="str">
            <v>T25 Motor Vehicle Operators License</v>
          </cell>
          <cell r="D10883" t="str">
            <v>Delaware</v>
          </cell>
          <cell r="G10883">
            <v>2000000</v>
          </cell>
        </row>
        <row r="10884">
          <cell r="A10884" t="str">
            <v>Q12021</v>
          </cell>
          <cell r="B10884" t="str">
            <v>QTAXCAT3</v>
          </cell>
          <cell r="C10884" t="str">
            <v>T25 Motor Vehicle Operators License</v>
          </cell>
          <cell r="D10884" t="str">
            <v>Florida</v>
          </cell>
          <cell r="G10884">
            <v>54000000</v>
          </cell>
        </row>
        <row r="10885">
          <cell r="A10885" t="str">
            <v>Q12021</v>
          </cell>
          <cell r="B10885" t="str">
            <v>QTAXCAT3</v>
          </cell>
          <cell r="C10885" t="str">
            <v>T25 Motor Vehicle Operators License</v>
          </cell>
          <cell r="D10885" t="str">
            <v>Georgia</v>
          </cell>
          <cell r="G10885">
            <v>8000000</v>
          </cell>
        </row>
        <row r="10886">
          <cell r="A10886" t="str">
            <v>Q12021</v>
          </cell>
          <cell r="B10886" t="str">
            <v>QTAXCAT3</v>
          </cell>
          <cell r="C10886" t="str">
            <v>T25 Motor Vehicle Operators License</v>
          </cell>
          <cell r="D10886" t="str">
            <v>Hawaii</v>
          </cell>
          <cell r="G10886">
            <v>0</v>
          </cell>
        </row>
        <row r="10887">
          <cell r="A10887" t="str">
            <v>Q12021</v>
          </cell>
          <cell r="B10887" t="str">
            <v>QTAXCAT3</v>
          </cell>
          <cell r="C10887" t="str">
            <v>T25 Motor Vehicle Operators License</v>
          </cell>
          <cell r="D10887" t="str">
            <v>Idaho</v>
          </cell>
          <cell r="G10887">
            <v>3000000</v>
          </cell>
        </row>
        <row r="10888">
          <cell r="A10888" t="str">
            <v>Q12021</v>
          </cell>
          <cell r="B10888" t="str">
            <v>QTAXCAT3</v>
          </cell>
          <cell r="C10888" t="str">
            <v>T25 Motor Vehicle Operators License</v>
          </cell>
          <cell r="D10888" t="str">
            <v>Illinois</v>
          </cell>
          <cell r="G10888">
            <v>31000000</v>
          </cell>
        </row>
        <row r="10889">
          <cell r="A10889" t="str">
            <v>Q12021</v>
          </cell>
          <cell r="B10889" t="str">
            <v>QTAXCAT3</v>
          </cell>
          <cell r="C10889" t="str">
            <v>T25 Motor Vehicle Operators License</v>
          </cell>
          <cell r="D10889" t="str">
            <v>Indiana</v>
          </cell>
          <cell r="G10889">
            <v>63000000</v>
          </cell>
        </row>
        <row r="10890">
          <cell r="A10890" t="str">
            <v>Q12021</v>
          </cell>
          <cell r="B10890" t="str">
            <v>QTAXCAT3</v>
          </cell>
          <cell r="C10890" t="str">
            <v>T25 Motor Vehicle Operators License</v>
          </cell>
          <cell r="D10890" t="str">
            <v>Iowa</v>
          </cell>
          <cell r="G10890">
            <v>5000000</v>
          </cell>
        </row>
        <row r="10891">
          <cell r="A10891" t="str">
            <v>Q12021</v>
          </cell>
          <cell r="B10891" t="str">
            <v>QTAXCAT3</v>
          </cell>
          <cell r="C10891" t="str">
            <v>T25 Motor Vehicle Operators License</v>
          </cell>
          <cell r="D10891" t="str">
            <v>Kansas</v>
          </cell>
          <cell r="G10891">
            <v>7000000</v>
          </cell>
        </row>
        <row r="10892">
          <cell r="A10892" t="str">
            <v>Q12021</v>
          </cell>
          <cell r="B10892" t="str">
            <v>QTAXCAT3</v>
          </cell>
          <cell r="C10892" t="str">
            <v>T25 Motor Vehicle Operators License</v>
          </cell>
          <cell r="D10892" t="str">
            <v>Kentucky</v>
          </cell>
          <cell r="G10892">
            <v>6000000</v>
          </cell>
        </row>
        <row r="10893">
          <cell r="A10893" t="str">
            <v>Q12021</v>
          </cell>
          <cell r="B10893" t="str">
            <v>QTAXCAT3</v>
          </cell>
          <cell r="C10893" t="str">
            <v>T25 Motor Vehicle Operators License</v>
          </cell>
          <cell r="D10893" t="str">
            <v>Louisiana</v>
          </cell>
          <cell r="G10893">
            <v>1000000</v>
          </cell>
        </row>
        <row r="10894">
          <cell r="A10894" t="str">
            <v>Q12021</v>
          </cell>
          <cell r="B10894" t="str">
            <v>QTAXCAT3</v>
          </cell>
          <cell r="C10894" t="str">
            <v>T25 Motor Vehicle Operators License</v>
          </cell>
          <cell r="D10894" t="str">
            <v>Maine</v>
          </cell>
          <cell r="G10894">
            <v>3000000</v>
          </cell>
        </row>
        <row r="10895">
          <cell r="A10895" t="str">
            <v>Q12021</v>
          </cell>
          <cell r="B10895" t="str">
            <v>QTAXCAT3</v>
          </cell>
          <cell r="C10895" t="str">
            <v>T25 Motor Vehicle Operators License</v>
          </cell>
          <cell r="D10895" t="str">
            <v>Maryland</v>
          </cell>
          <cell r="G10895">
            <v>6000000</v>
          </cell>
        </row>
        <row r="10896">
          <cell r="A10896" t="str">
            <v>Q12021</v>
          </cell>
          <cell r="B10896" t="str">
            <v>QTAXCAT3</v>
          </cell>
          <cell r="C10896" t="str">
            <v>T25 Motor Vehicle Operators License</v>
          </cell>
          <cell r="D10896" t="str">
            <v>Massachusetts</v>
          </cell>
          <cell r="G10896">
            <v>19000000</v>
          </cell>
        </row>
        <row r="10897">
          <cell r="A10897" t="str">
            <v>Q12021</v>
          </cell>
          <cell r="B10897" t="str">
            <v>QTAXCAT3</v>
          </cell>
          <cell r="C10897" t="str">
            <v>T25 Motor Vehicle Operators License</v>
          </cell>
          <cell r="D10897" t="str">
            <v>Michigan</v>
          </cell>
          <cell r="G10897">
            <v>15000000</v>
          </cell>
        </row>
        <row r="10898">
          <cell r="A10898" t="str">
            <v>Q12021</v>
          </cell>
          <cell r="B10898" t="str">
            <v>QTAXCAT3</v>
          </cell>
          <cell r="C10898" t="str">
            <v>T25 Motor Vehicle Operators License</v>
          </cell>
          <cell r="D10898" t="str">
            <v>Minnesota</v>
          </cell>
          <cell r="G10898">
            <v>15000000</v>
          </cell>
        </row>
        <row r="10899">
          <cell r="A10899" t="str">
            <v>Q12021</v>
          </cell>
          <cell r="B10899" t="str">
            <v>QTAXCAT3</v>
          </cell>
          <cell r="C10899" t="str">
            <v>T25 Motor Vehicle Operators License</v>
          </cell>
          <cell r="D10899" t="str">
            <v>Mississippi</v>
          </cell>
          <cell r="G10899">
            <v>4000000</v>
          </cell>
        </row>
        <row r="10900">
          <cell r="A10900" t="str">
            <v>Q12021</v>
          </cell>
          <cell r="B10900" t="str">
            <v>QTAXCAT3</v>
          </cell>
          <cell r="C10900" t="str">
            <v>T25 Motor Vehicle Operators License</v>
          </cell>
          <cell r="D10900" t="str">
            <v>Missouri</v>
          </cell>
          <cell r="G10900">
            <v>4000000</v>
          </cell>
        </row>
        <row r="10901">
          <cell r="A10901" t="str">
            <v>Q12021</v>
          </cell>
          <cell r="B10901" t="str">
            <v>QTAXCAT3</v>
          </cell>
          <cell r="C10901" t="str">
            <v>T25 Motor Vehicle Operators License</v>
          </cell>
          <cell r="D10901" t="str">
            <v>Montana</v>
          </cell>
          <cell r="G10901">
            <v>2000000</v>
          </cell>
        </row>
        <row r="10902">
          <cell r="A10902" t="str">
            <v>Q12021</v>
          </cell>
          <cell r="B10902" t="str">
            <v>QTAXCAT3</v>
          </cell>
          <cell r="C10902" t="str">
            <v>T25 Motor Vehicle Operators License</v>
          </cell>
          <cell r="D10902" t="str">
            <v>Nebraska</v>
          </cell>
          <cell r="G10902">
            <v>3000000</v>
          </cell>
        </row>
        <row r="10903">
          <cell r="A10903" t="str">
            <v>Q12021</v>
          </cell>
          <cell r="B10903" t="str">
            <v>QTAXCAT3</v>
          </cell>
          <cell r="C10903" t="str">
            <v>T25 Motor Vehicle Operators License</v>
          </cell>
          <cell r="D10903" t="str">
            <v>Nevada</v>
          </cell>
          <cell r="G10903">
            <v>6000000</v>
          </cell>
        </row>
        <row r="10904">
          <cell r="A10904" t="str">
            <v>Q12021</v>
          </cell>
          <cell r="B10904" t="str">
            <v>QTAXCAT3</v>
          </cell>
          <cell r="C10904" t="str">
            <v>T25 Motor Vehicle Operators License</v>
          </cell>
          <cell r="D10904" t="str">
            <v>New Hampshire</v>
          </cell>
          <cell r="G10904">
            <v>2000000</v>
          </cell>
        </row>
        <row r="10905">
          <cell r="A10905" t="str">
            <v>Q12021</v>
          </cell>
          <cell r="B10905" t="str">
            <v>QTAXCAT3</v>
          </cell>
          <cell r="C10905" t="str">
            <v>T25 Motor Vehicle Operators License</v>
          </cell>
          <cell r="D10905" t="str">
            <v>New Jersey</v>
          </cell>
          <cell r="G10905">
            <v>13000000</v>
          </cell>
        </row>
        <row r="10906">
          <cell r="A10906" t="str">
            <v>Q12021</v>
          </cell>
          <cell r="B10906" t="str">
            <v>QTAXCAT3</v>
          </cell>
          <cell r="C10906" t="str">
            <v>T25 Motor Vehicle Operators License</v>
          </cell>
          <cell r="D10906" t="str">
            <v>New Mexico</v>
          </cell>
          <cell r="G10906">
            <v>4000000</v>
          </cell>
        </row>
        <row r="10907">
          <cell r="A10907" t="str">
            <v>Q12021</v>
          </cell>
          <cell r="B10907" t="str">
            <v>QTAXCAT3</v>
          </cell>
          <cell r="C10907" t="str">
            <v>T25 Motor Vehicle Operators License</v>
          </cell>
          <cell r="D10907" t="str">
            <v>New York</v>
          </cell>
          <cell r="G10907">
            <v>42000000</v>
          </cell>
        </row>
        <row r="10908">
          <cell r="A10908" t="str">
            <v>Q12021</v>
          </cell>
          <cell r="B10908" t="str">
            <v>QTAXCAT3</v>
          </cell>
          <cell r="C10908" t="str">
            <v>T25 Motor Vehicle Operators License</v>
          </cell>
          <cell r="D10908" t="str">
            <v>North Carolina</v>
          </cell>
          <cell r="G10908">
            <v>29000000</v>
          </cell>
        </row>
        <row r="10909">
          <cell r="A10909" t="str">
            <v>Q12021</v>
          </cell>
          <cell r="B10909" t="str">
            <v>QTAXCAT3</v>
          </cell>
          <cell r="C10909" t="str">
            <v>T25 Motor Vehicle Operators License</v>
          </cell>
          <cell r="D10909" t="str">
            <v>North Dakota</v>
          </cell>
          <cell r="G10909">
            <v>1000000</v>
          </cell>
        </row>
        <row r="10910">
          <cell r="A10910" t="str">
            <v>Q12021</v>
          </cell>
          <cell r="B10910" t="str">
            <v>QTAXCAT3</v>
          </cell>
          <cell r="C10910" t="str">
            <v>T25 Motor Vehicle Operators License</v>
          </cell>
          <cell r="D10910" t="str">
            <v>Ohio</v>
          </cell>
          <cell r="G10910">
            <v>19000000</v>
          </cell>
        </row>
        <row r="10911">
          <cell r="A10911" t="str">
            <v>Q12021</v>
          </cell>
          <cell r="B10911" t="str">
            <v>QTAXCAT3</v>
          </cell>
          <cell r="C10911" t="str">
            <v>T25 Motor Vehicle Operators License</v>
          </cell>
          <cell r="D10911" t="str">
            <v>Oklahoma</v>
          </cell>
          <cell r="G10911">
            <v>6000000</v>
          </cell>
        </row>
        <row r="10912">
          <cell r="A10912" t="str">
            <v>Q12021</v>
          </cell>
          <cell r="B10912" t="str">
            <v>QTAXCAT3</v>
          </cell>
          <cell r="C10912" t="str">
            <v>T25 Motor Vehicle Operators License</v>
          </cell>
          <cell r="D10912" t="str">
            <v>Oregon</v>
          </cell>
          <cell r="G10912">
            <v>7000000</v>
          </cell>
        </row>
        <row r="10913">
          <cell r="A10913" t="str">
            <v>Q12021</v>
          </cell>
          <cell r="B10913" t="str">
            <v>QTAXCAT3</v>
          </cell>
          <cell r="C10913" t="str">
            <v>T25 Motor Vehicle Operators License</v>
          </cell>
          <cell r="D10913" t="str">
            <v>Pennsylvania</v>
          </cell>
          <cell r="G10913">
            <v>17000000</v>
          </cell>
        </row>
        <row r="10914">
          <cell r="A10914" t="str">
            <v>Q12021</v>
          </cell>
          <cell r="B10914" t="str">
            <v>QTAXCAT3</v>
          </cell>
          <cell r="C10914" t="str">
            <v>T25 Motor Vehicle Operators License</v>
          </cell>
          <cell r="D10914" t="str">
            <v>Rhode Island</v>
          </cell>
          <cell r="G10914">
            <v>2000000</v>
          </cell>
        </row>
        <row r="10915">
          <cell r="A10915" t="str">
            <v>Q12021</v>
          </cell>
          <cell r="B10915" t="str">
            <v>QTAXCAT3</v>
          </cell>
          <cell r="C10915" t="str">
            <v>T25 Motor Vehicle Operators License</v>
          </cell>
          <cell r="D10915" t="str">
            <v>South Carolina</v>
          </cell>
          <cell r="G10915">
            <v>2000000</v>
          </cell>
        </row>
        <row r="10916">
          <cell r="A10916" t="str">
            <v>Q12021</v>
          </cell>
          <cell r="B10916" t="str">
            <v>QTAXCAT3</v>
          </cell>
          <cell r="C10916" t="str">
            <v>T25 Motor Vehicle Operators License</v>
          </cell>
          <cell r="D10916" t="str">
            <v>South Dakota</v>
          </cell>
          <cell r="G10916">
            <v>2000000</v>
          </cell>
        </row>
        <row r="10917">
          <cell r="A10917" t="str">
            <v>Q12021</v>
          </cell>
          <cell r="B10917" t="str">
            <v>QTAXCAT3</v>
          </cell>
          <cell r="C10917" t="str">
            <v>T25 Motor Vehicle Operators License</v>
          </cell>
          <cell r="D10917" t="str">
            <v>Tennessee</v>
          </cell>
          <cell r="G10917">
            <v>11000000</v>
          </cell>
        </row>
        <row r="10918">
          <cell r="A10918" t="str">
            <v>Q12021</v>
          </cell>
          <cell r="B10918" t="str">
            <v>QTAXCAT3</v>
          </cell>
          <cell r="C10918" t="str">
            <v>T25 Motor Vehicle Operators License</v>
          </cell>
          <cell r="D10918" t="str">
            <v>Texas</v>
          </cell>
          <cell r="G10918">
            <v>46000000</v>
          </cell>
        </row>
        <row r="10919">
          <cell r="A10919" t="str">
            <v>Q12021</v>
          </cell>
          <cell r="B10919" t="str">
            <v>QTAXCAT3</v>
          </cell>
          <cell r="C10919" t="str">
            <v>T25 Motor Vehicle Operators License</v>
          </cell>
          <cell r="D10919" t="str">
            <v>Utah</v>
          </cell>
          <cell r="G10919">
            <v>8000000</v>
          </cell>
        </row>
        <row r="10920">
          <cell r="A10920" t="str">
            <v>Q12021</v>
          </cell>
          <cell r="B10920" t="str">
            <v>QTAXCAT3</v>
          </cell>
          <cell r="C10920" t="str">
            <v>T25 Motor Vehicle Operators License</v>
          </cell>
          <cell r="D10920" t="str">
            <v>Vermont</v>
          </cell>
          <cell r="G10920">
            <v>4000000</v>
          </cell>
        </row>
        <row r="10921">
          <cell r="A10921" t="str">
            <v>Q12021</v>
          </cell>
          <cell r="B10921" t="str">
            <v>QTAXCAT3</v>
          </cell>
          <cell r="C10921" t="str">
            <v>T25 Motor Vehicle Operators License</v>
          </cell>
          <cell r="D10921" t="str">
            <v>Virginia</v>
          </cell>
          <cell r="G10921">
            <v>38000000</v>
          </cell>
        </row>
        <row r="10922">
          <cell r="A10922" t="str">
            <v>Q12021</v>
          </cell>
          <cell r="B10922" t="str">
            <v>QTAXCAT3</v>
          </cell>
          <cell r="C10922" t="str">
            <v>T25 Motor Vehicle Operators License</v>
          </cell>
          <cell r="D10922" t="str">
            <v>Washington</v>
          </cell>
          <cell r="G10922">
            <v>32000000</v>
          </cell>
        </row>
        <row r="10923">
          <cell r="A10923" t="str">
            <v>Q12021</v>
          </cell>
          <cell r="B10923" t="str">
            <v>QTAXCAT3</v>
          </cell>
          <cell r="C10923" t="str">
            <v>T25 Motor Vehicle Operators License</v>
          </cell>
          <cell r="D10923" t="str">
            <v>West Virginia</v>
          </cell>
          <cell r="G10923">
            <v>34000000</v>
          </cell>
        </row>
        <row r="10924">
          <cell r="A10924" t="str">
            <v>Q12021</v>
          </cell>
          <cell r="B10924" t="str">
            <v>QTAXCAT3</v>
          </cell>
          <cell r="C10924" t="str">
            <v>T25 Motor Vehicle Operators License</v>
          </cell>
          <cell r="D10924" t="str">
            <v>Wisconsin</v>
          </cell>
          <cell r="G10924">
            <v>11000000</v>
          </cell>
        </row>
        <row r="10925">
          <cell r="A10925" t="str">
            <v>Q12021</v>
          </cell>
          <cell r="B10925" t="str">
            <v>QTAXCAT3</v>
          </cell>
          <cell r="C10925" t="str">
            <v>T25 Motor Vehicle Operators License</v>
          </cell>
          <cell r="D10925" t="str">
            <v>Wyoming</v>
          </cell>
          <cell r="G10925">
            <v>1000000</v>
          </cell>
        </row>
        <row r="10926">
          <cell r="A10926" t="str">
            <v>Q12021</v>
          </cell>
          <cell r="B10926" t="str">
            <v>QTAXCAT3</v>
          </cell>
          <cell r="C10926" t="str">
            <v>T25 Motor Vehicle Operators License</v>
          </cell>
          <cell r="D10926" t="str">
            <v>District of Columbia</v>
          </cell>
          <cell r="G10926">
            <v>1000000</v>
          </cell>
        </row>
        <row r="10927">
          <cell r="A10927" t="str">
            <v>Q12021</v>
          </cell>
          <cell r="B10927" t="str">
            <v>QTAXCAT3</v>
          </cell>
          <cell r="C10927" t="str">
            <v>T27 Public Utilities License</v>
          </cell>
          <cell r="D10927" t="str">
            <v>U.S. Total</v>
          </cell>
          <cell r="G10927">
            <v>226000000</v>
          </cell>
        </row>
        <row r="10928">
          <cell r="A10928" t="str">
            <v>Q12021</v>
          </cell>
          <cell r="B10928" t="str">
            <v>QTAXCAT3</v>
          </cell>
          <cell r="C10928" t="str">
            <v>T27 Public Utilities License</v>
          </cell>
          <cell r="D10928" t="str">
            <v>Alabama</v>
          </cell>
          <cell r="G10928">
            <v>3000000</v>
          </cell>
        </row>
        <row r="10929">
          <cell r="A10929" t="str">
            <v>Q12021</v>
          </cell>
          <cell r="B10929" t="str">
            <v>QTAXCAT3</v>
          </cell>
          <cell r="C10929" t="str">
            <v>T27 Public Utilities License</v>
          </cell>
          <cell r="D10929" t="str">
            <v>Alaska</v>
          </cell>
          <cell r="G10929">
            <v>0</v>
          </cell>
        </row>
        <row r="10930">
          <cell r="A10930" t="str">
            <v>Q12021</v>
          </cell>
          <cell r="B10930" t="str">
            <v>QTAXCAT3</v>
          </cell>
          <cell r="C10930" t="str">
            <v>T27 Public Utilities License</v>
          </cell>
          <cell r="D10930" t="str">
            <v>Arizona</v>
          </cell>
          <cell r="G10930">
            <v>0</v>
          </cell>
        </row>
        <row r="10931">
          <cell r="A10931" t="str">
            <v>Q12021</v>
          </cell>
          <cell r="B10931" t="str">
            <v>QTAXCAT3</v>
          </cell>
          <cell r="C10931" t="str">
            <v>T27 Public Utilities License</v>
          </cell>
          <cell r="D10931" t="str">
            <v>Arkansas</v>
          </cell>
          <cell r="G10931">
            <v>0</v>
          </cell>
        </row>
        <row r="10932">
          <cell r="A10932" t="str">
            <v>Q12021</v>
          </cell>
          <cell r="B10932" t="str">
            <v>QTAXCAT3</v>
          </cell>
          <cell r="C10932" t="str">
            <v>T27 Public Utilities License</v>
          </cell>
          <cell r="D10932" t="str">
            <v>California</v>
          </cell>
          <cell r="G10932">
            <v>159000000</v>
          </cell>
        </row>
        <row r="10933">
          <cell r="A10933" t="str">
            <v>Q12021</v>
          </cell>
          <cell r="B10933" t="str">
            <v>QTAXCAT3</v>
          </cell>
          <cell r="C10933" t="str">
            <v>T27 Public Utilities License</v>
          </cell>
          <cell r="D10933" t="str">
            <v>Colorado</v>
          </cell>
          <cell r="G10933">
            <v>3000000</v>
          </cell>
        </row>
        <row r="10934">
          <cell r="A10934" t="str">
            <v>Q12021</v>
          </cell>
          <cell r="B10934" t="str">
            <v>QTAXCAT3</v>
          </cell>
          <cell r="C10934" t="str">
            <v>T27 Public Utilities License</v>
          </cell>
          <cell r="D10934" t="str">
            <v>Connecticut</v>
          </cell>
          <cell r="G10934">
            <v>0</v>
          </cell>
        </row>
        <row r="10935">
          <cell r="A10935" t="str">
            <v>Q12021</v>
          </cell>
          <cell r="B10935" t="str">
            <v>QTAXCAT3</v>
          </cell>
          <cell r="C10935" t="str">
            <v>T27 Public Utilities License</v>
          </cell>
          <cell r="D10935" t="str">
            <v>Delaware</v>
          </cell>
          <cell r="G10935">
            <v>0</v>
          </cell>
        </row>
        <row r="10936">
          <cell r="A10936" t="str">
            <v>Q12021</v>
          </cell>
          <cell r="B10936" t="str">
            <v>QTAXCAT3</v>
          </cell>
          <cell r="C10936" t="str">
            <v>T27 Public Utilities License</v>
          </cell>
          <cell r="D10936" t="str">
            <v>Florida</v>
          </cell>
          <cell r="G10936">
            <v>12000000</v>
          </cell>
        </row>
        <row r="10937">
          <cell r="A10937" t="str">
            <v>Q12021</v>
          </cell>
          <cell r="B10937" t="str">
            <v>QTAXCAT3</v>
          </cell>
          <cell r="C10937" t="str">
            <v>T27 Public Utilities License</v>
          </cell>
          <cell r="D10937" t="str">
            <v>Hawaii</v>
          </cell>
          <cell r="G10937">
            <v>8000000</v>
          </cell>
        </row>
        <row r="10938">
          <cell r="A10938" t="str">
            <v>Q12021</v>
          </cell>
          <cell r="B10938" t="str">
            <v>QTAXCAT3</v>
          </cell>
          <cell r="C10938" t="str">
            <v>T27 Public Utilities License</v>
          </cell>
          <cell r="D10938" t="str">
            <v>Idaho</v>
          </cell>
          <cell r="G10938">
            <v>16000000</v>
          </cell>
        </row>
        <row r="10939">
          <cell r="A10939" t="str">
            <v>Q12021</v>
          </cell>
          <cell r="B10939" t="str">
            <v>QTAXCAT3</v>
          </cell>
          <cell r="C10939" t="str">
            <v>T27 Public Utilities License</v>
          </cell>
          <cell r="D10939" t="str">
            <v>Illinois</v>
          </cell>
          <cell r="G10939">
            <v>2000000</v>
          </cell>
        </row>
        <row r="10940">
          <cell r="A10940" t="str">
            <v>Q12021</v>
          </cell>
          <cell r="B10940" t="str">
            <v>QTAXCAT3</v>
          </cell>
          <cell r="C10940" t="str">
            <v>T27 Public Utilities License</v>
          </cell>
          <cell r="D10940" t="str">
            <v>Iowa</v>
          </cell>
          <cell r="G10940">
            <v>1000000</v>
          </cell>
        </row>
        <row r="10941">
          <cell r="A10941" t="str">
            <v>Q12021</v>
          </cell>
          <cell r="B10941" t="str">
            <v>QTAXCAT3</v>
          </cell>
          <cell r="C10941" t="str">
            <v>T27 Public Utilities License</v>
          </cell>
          <cell r="D10941" t="str">
            <v>Kansas</v>
          </cell>
          <cell r="G10941">
            <v>2000000</v>
          </cell>
        </row>
        <row r="10942">
          <cell r="A10942" t="str">
            <v>Q12021</v>
          </cell>
          <cell r="B10942" t="str">
            <v>QTAXCAT3</v>
          </cell>
          <cell r="C10942" t="str">
            <v>T27 Public Utilities License</v>
          </cell>
          <cell r="D10942" t="str">
            <v>Kentucky</v>
          </cell>
          <cell r="G10942">
            <v>0</v>
          </cell>
        </row>
        <row r="10943">
          <cell r="A10943" t="str">
            <v>Q12021</v>
          </cell>
          <cell r="B10943" t="str">
            <v>QTAXCAT3</v>
          </cell>
          <cell r="C10943" t="str">
            <v>T27 Public Utilities License</v>
          </cell>
          <cell r="D10943" t="str">
            <v>Louisiana</v>
          </cell>
          <cell r="G10943">
            <v>2000000</v>
          </cell>
        </row>
        <row r="10944">
          <cell r="A10944" t="str">
            <v>Q12021</v>
          </cell>
          <cell r="B10944" t="str">
            <v>QTAXCAT3</v>
          </cell>
          <cell r="C10944" t="str">
            <v>T27 Public Utilities License</v>
          </cell>
          <cell r="D10944" t="str">
            <v>Massachusetts</v>
          </cell>
          <cell r="G10944">
            <v>0</v>
          </cell>
        </row>
        <row r="10945">
          <cell r="A10945" t="str">
            <v>Q12021</v>
          </cell>
          <cell r="B10945" t="str">
            <v>QTAXCAT3</v>
          </cell>
          <cell r="C10945" t="str">
            <v>T27 Public Utilities License</v>
          </cell>
          <cell r="D10945" t="str">
            <v>Michigan</v>
          </cell>
          <cell r="G10945">
            <v>6000000</v>
          </cell>
        </row>
        <row r="10946">
          <cell r="A10946" t="str">
            <v>Q12021</v>
          </cell>
          <cell r="B10946" t="str">
            <v>QTAXCAT3</v>
          </cell>
          <cell r="C10946" t="str">
            <v>T27 Public Utilities License</v>
          </cell>
          <cell r="D10946" t="str">
            <v>Minnesota</v>
          </cell>
          <cell r="G10946">
            <v>2000000</v>
          </cell>
        </row>
        <row r="10947">
          <cell r="A10947" t="str">
            <v>Q12021</v>
          </cell>
          <cell r="B10947" t="str">
            <v>QTAXCAT3</v>
          </cell>
          <cell r="C10947" t="str">
            <v>T27 Public Utilities License</v>
          </cell>
          <cell r="D10947" t="str">
            <v>Mississippi</v>
          </cell>
          <cell r="G10947">
            <v>0</v>
          </cell>
        </row>
        <row r="10948">
          <cell r="A10948" t="str">
            <v>Q12021</v>
          </cell>
          <cell r="B10948" t="str">
            <v>QTAXCAT3</v>
          </cell>
          <cell r="C10948" t="str">
            <v>T27 Public Utilities License</v>
          </cell>
          <cell r="D10948" t="str">
            <v>Missouri</v>
          </cell>
          <cell r="G10948">
            <v>4000000</v>
          </cell>
        </row>
        <row r="10949">
          <cell r="A10949" t="str">
            <v>Q12021</v>
          </cell>
          <cell r="B10949" t="str">
            <v>QTAXCAT3</v>
          </cell>
          <cell r="C10949" t="str">
            <v>T27 Public Utilities License</v>
          </cell>
          <cell r="D10949" t="str">
            <v>Montana</v>
          </cell>
          <cell r="G10949">
            <v>0</v>
          </cell>
        </row>
        <row r="10950">
          <cell r="A10950" t="str">
            <v>Q12021</v>
          </cell>
          <cell r="B10950" t="str">
            <v>QTAXCAT3</v>
          </cell>
          <cell r="C10950" t="str">
            <v>T27 Public Utilities License</v>
          </cell>
          <cell r="D10950" t="str">
            <v>New Hampshire</v>
          </cell>
          <cell r="G10950">
            <v>3000000</v>
          </cell>
        </row>
        <row r="10951">
          <cell r="A10951" t="str">
            <v>Q12021</v>
          </cell>
          <cell r="B10951" t="str">
            <v>QTAXCAT3</v>
          </cell>
          <cell r="C10951" t="str">
            <v>T27 Public Utilities License</v>
          </cell>
          <cell r="D10951" t="str">
            <v>New Jersey</v>
          </cell>
          <cell r="G10951">
            <v>0</v>
          </cell>
        </row>
        <row r="10952">
          <cell r="A10952" t="str">
            <v>Q12021</v>
          </cell>
          <cell r="B10952" t="str">
            <v>QTAXCAT3</v>
          </cell>
          <cell r="C10952" t="str">
            <v>T27 Public Utilities License</v>
          </cell>
          <cell r="D10952" t="str">
            <v>New Mexico</v>
          </cell>
          <cell r="G10952">
            <v>0</v>
          </cell>
        </row>
        <row r="10953">
          <cell r="A10953" t="str">
            <v>Q12021</v>
          </cell>
          <cell r="B10953" t="str">
            <v>QTAXCAT3</v>
          </cell>
          <cell r="C10953" t="str">
            <v>T27 Public Utilities License</v>
          </cell>
          <cell r="D10953" t="str">
            <v>New York</v>
          </cell>
          <cell r="G10953">
            <v>3000000</v>
          </cell>
        </row>
        <row r="10954">
          <cell r="A10954" t="str">
            <v>Q12021</v>
          </cell>
          <cell r="B10954" t="str">
            <v>QTAXCAT3</v>
          </cell>
          <cell r="C10954" t="str">
            <v>T27 Public Utilities License</v>
          </cell>
          <cell r="D10954" t="str">
            <v>North Carolina</v>
          </cell>
          <cell r="G10954">
            <v>4000000</v>
          </cell>
        </row>
        <row r="10955">
          <cell r="A10955" t="str">
            <v>Q12021</v>
          </cell>
          <cell r="B10955" t="str">
            <v>QTAXCAT3</v>
          </cell>
          <cell r="C10955" t="str">
            <v>T27 Public Utilities License</v>
          </cell>
          <cell r="D10955" t="str">
            <v>North Dakota</v>
          </cell>
          <cell r="G10955">
            <v>0</v>
          </cell>
        </row>
        <row r="10956">
          <cell r="A10956" t="str">
            <v>Q12021</v>
          </cell>
          <cell r="B10956" t="str">
            <v>QTAXCAT3</v>
          </cell>
          <cell r="C10956" t="str">
            <v>T27 Public Utilities License</v>
          </cell>
          <cell r="D10956" t="str">
            <v>Ohio</v>
          </cell>
          <cell r="G10956">
            <v>1000000</v>
          </cell>
        </row>
        <row r="10957">
          <cell r="A10957" t="str">
            <v>Q12021</v>
          </cell>
          <cell r="B10957" t="str">
            <v>QTAXCAT3</v>
          </cell>
          <cell r="C10957" t="str">
            <v>T27 Public Utilities License</v>
          </cell>
          <cell r="D10957" t="str">
            <v>Oklahoma</v>
          </cell>
          <cell r="G10957">
            <v>0</v>
          </cell>
        </row>
        <row r="10958">
          <cell r="A10958" t="str">
            <v>Q12021</v>
          </cell>
          <cell r="B10958" t="str">
            <v>QTAXCAT3</v>
          </cell>
          <cell r="C10958" t="str">
            <v>T27 Public Utilities License</v>
          </cell>
          <cell r="D10958" t="str">
            <v>Oregon</v>
          </cell>
          <cell r="G10958">
            <v>1000000</v>
          </cell>
        </row>
        <row r="10959">
          <cell r="A10959" t="str">
            <v>Q12021</v>
          </cell>
          <cell r="B10959" t="str">
            <v>QTAXCAT3</v>
          </cell>
          <cell r="C10959" t="str">
            <v>T27 Public Utilities License</v>
          </cell>
          <cell r="D10959" t="str">
            <v>Pennsylvania</v>
          </cell>
          <cell r="G10959">
            <v>-14000000</v>
          </cell>
        </row>
        <row r="10960">
          <cell r="A10960" t="str">
            <v>Q12021</v>
          </cell>
          <cell r="B10960" t="str">
            <v>QTAXCAT3</v>
          </cell>
          <cell r="C10960" t="str">
            <v>T27 Public Utilities License</v>
          </cell>
          <cell r="D10960" t="str">
            <v>Rhode Island</v>
          </cell>
          <cell r="G10960">
            <v>0</v>
          </cell>
        </row>
        <row r="10961">
          <cell r="A10961" t="str">
            <v>Q12021</v>
          </cell>
          <cell r="B10961" t="str">
            <v>QTAXCAT3</v>
          </cell>
          <cell r="C10961" t="str">
            <v>T27 Public Utilities License</v>
          </cell>
          <cell r="D10961" t="str">
            <v>South Dakota</v>
          </cell>
          <cell r="G10961">
            <v>0</v>
          </cell>
        </row>
        <row r="10962">
          <cell r="A10962" t="str">
            <v>Q12021</v>
          </cell>
          <cell r="B10962" t="str">
            <v>QTAXCAT3</v>
          </cell>
          <cell r="C10962" t="str">
            <v>T27 Public Utilities License</v>
          </cell>
          <cell r="D10962" t="str">
            <v>Tennessee</v>
          </cell>
          <cell r="G10962">
            <v>0</v>
          </cell>
        </row>
        <row r="10963">
          <cell r="A10963" t="str">
            <v>Q12021</v>
          </cell>
          <cell r="B10963" t="str">
            <v>QTAXCAT3</v>
          </cell>
          <cell r="C10963" t="str">
            <v>T27 Public Utilities License</v>
          </cell>
          <cell r="D10963" t="str">
            <v>Texas</v>
          </cell>
          <cell r="G10963">
            <v>5000000</v>
          </cell>
        </row>
        <row r="10964">
          <cell r="A10964" t="str">
            <v>Q12021</v>
          </cell>
          <cell r="B10964" t="str">
            <v>QTAXCAT3</v>
          </cell>
          <cell r="C10964" t="str">
            <v>T27 Public Utilities License</v>
          </cell>
          <cell r="D10964" t="str">
            <v>Virginia</v>
          </cell>
          <cell r="G10964">
            <v>0</v>
          </cell>
        </row>
        <row r="10965">
          <cell r="A10965" t="str">
            <v>Q12021</v>
          </cell>
          <cell r="B10965" t="str">
            <v>QTAXCAT3</v>
          </cell>
          <cell r="C10965" t="str">
            <v>T27 Public Utilities License</v>
          </cell>
          <cell r="D10965" t="str">
            <v>Washington</v>
          </cell>
          <cell r="G10965">
            <v>1000000</v>
          </cell>
        </row>
        <row r="10966">
          <cell r="A10966" t="str">
            <v>Q12021</v>
          </cell>
          <cell r="B10966" t="str">
            <v>QTAXCAT3</v>
          </cell>
          <cell r="C10966" t="str">
            <v>T27 Public Utilities License</v>
          </cell>
          <cell r="D10966" t="str">
            <v>West Virginia</v>
          </cell>
          <cell r="G10966">
            <v>0</v>
          </cell>
        </row>
        <row r="10967">
          <cell r="A10967" t="str">
            <v>Q12021</v>
          </cell>
          <cell r="B10967" t="str">
            <v>QTAXCAT3</v>
          </cell>
          <cell r="C10967" t="str">
            <v>T27 Public Utilities License</v>
          </cell>
          <cell r="D10967" t="str">
            <v>Wisconsin</v>
          </cell>
          <cell r="G10967">
            <v>0</v>
          </cell>
        </row>
        <row r="10968">
          <cell r="A10968" t="str">
            <v>Q12021</v>
          </cell>
          <cell r="B10968" t="str">
            <v>QTAXCAT3</v>
          </cell>
          <cell r="C10968" t="str">
            <v>T28 Occupation and Business License, Not Elsewhere Classified</v>
          </cell>
          <cell r="D10968" t="str">
            <v>U.S. Total</v>
          </cell>
          <cell r="G10968">
            <v>4183000000</v>
          </cell>
        </row>
        <row r="10969">
          <cell r="A10969" t="str">
            <v>Q12021</v>
          </cell>
          <cell r="B10969" t="str">
            <v>QTAXCAT3</v>
          </cell>
          <cell r="C10969" t="str">
            <v>T28 Occupation and Business License, Not Elsewhere Classified</v>
          </cell>
          <cell r="D10969" t="str">
            <v>Alabama</v>
          </cell>
          <cell r="G10969">
            <v>19000000</v>
          </cell>
        </row>
        <row r="10970">
          <cell r="A10970" t="str">
            <v>Q12021</v>
          </cell>
          <cell r="B10970" t="str">
            <v>QTAXCAT3</v>
          </cell>
          <cell r="C10970" t="str">
            <v>T28 Occupation and Business License, Not Elsewhere Classified</v>
          </cell>
          <cell r="D10970" t="str">
            <v>Alaska</v>
          </cell>
          <cell r="G10970">
            <v>16000000</v>
          </cell>
        </row>
        <row r="10971">
          <cell r="A10971" t="str">
            <v>Q12021</v>
          </cell>
          <cell r="B10971" t="str">
            <v>QTAXCAT3</v>
          </cell>
          <cell r="C10971" t="str">
            <v>T28 Occupation and Business License, Not Elsewhere Classified</v>
          </cell>
          <cell r="D10971" t="str">
            <v>Arizona</v>
          </cell>
          <cell r="G10971">
            <v>54000000</v>
          </cell>
        </row>
        <row r="10972">
          <cell r="A10972" t="str">
            <v>Q12021</v>
          </cell>
          <cell r="B10972" t="str">
            <v>QTAXCAT3</v>
          </cell>
          <cell r="C10972" t="str">
            <v>T28 Occupation and Business License, Not Elsewhere Classified</v>
          </cell>
          <cell r="D10972" t="str">
            <v>Arkansas</v>
          </cell>
          <cell r="G10972">
            <v>32000000</v>
          </cell>
        </row>
        <row r="10973">
          <cell r="A10973" t="str">
            <v>Q12021</v>
          </cell>
          <cell r="B10973" t="str">
            <v>QTAXCAT3</v>
          </cell>
          <cell r="C10973" t="str">
            <v>T28 Occupation and Business License, Not Elsewhere Classified</v>
          </cell>
          <cell r="D10973" t="str">
            <v>California</v>
          </cell>
          <cell r="G10973">
            <v>667000000</v>
          </cell>
        </row>
        <row r="10974">
          <cell r="A10974" t="str">
            <v>Q12021</v>
          </cell>
          <cell r="B10974" t="str">
            <v>QTAXCAT3</v>
          </cell>
          <cell r="C10974" t="str">
            <v>T28 Occupation and Business License, Not Elsewhere Classified</v>
          </cell>
          <cell r="D10974" t="str">
            <v>Colorado</v>
          </cell>
          <cell r="G10974">
            <v>24000000</v>
          </cell>
        </row>
        <row r="10975">
          <cell r="A10975" t="str">
            <v>Q12021</v>
          </cell>
          <cell r="B10975" t="str">
            <v>QTAXCAT3</v>
          </cell>
          <cell r="C10975" t="str">
            <v>T28 Occupation and Business License, Not Elsewhere Classified</v>
          </cell>
          <cell r="D10975" t="str">
            <v>Connecticut</v>
          </cell>
          <cell r="G10975">
            <v>0</v>
          </cell>
        </row>
        <row r="10976">
          <cell r="A10976" t="str">
            <v>Q12021</v>
          </cell>
          <cell r="B10976" t="str">
            <v>QTAXCAT3</v>
          </cell>
          <cell r="C10976" t="str">
            <v>T28 Occupation and Business License, Not Elsewhere Classified</v>
          </cell>
          <cell r="D10976" t="str">
            <v>Delaware</v>
          </cell>
          <cell r="G10976">
            <v>66000000</v>
          </cell>
        </row>
        <row r="10977">
          <cell r="A10977" t="str">
            <v>Q12021</v>
          </cell>
          <cell r="B10977" t="str">
            <v>QTAXCAT3</v>
          </cell>
          <cell r="C10977" t="str">
            <v>T28 Occupation and Business License, Not Elsewhere Classified</v>
          </cell>
          <cell r="D10977" t="str">
            <v>Florida</v>
          </cell>
          <cell r="G10977">
            <v>60000000</v>
          </cell>
        </row>
        <row r="10978">
          <cell r="A10978" t="str">
            <v>Q12021</v>
          </cell>
          <cell r="B10978" t="str">
            <v>QTAXCAT3</v>
          </cell>
          <cell r="C10978" t="str">
            <v>T28 Occupation and Business License, Not Elsewhere Classified</v>
          </cell>
          <cell r="D10978" t="str">
            <v>Georgia</v>
          </cell>
          <cell r="G10978">
            <v>25000000</v>
          </cell>
        </row>
        <row r="10979">
          <cell r="A10979" t="str">
            <v>Q12021</v>
          </cell>
          <cell r="B10979" t="str">
            <v>QTAXCAT3</v>
          </cell>
          <cell r="C10979" t="str">
            <v>T28 Occupation and Business License, Not Elsewhere Classified</v>
          </cell>
          <cell r="D10979" t="str">
            <v>Hawaii</v>
          </cell>
          <cell r="G10979">
            <v>13000000</v>
          </cell>
        </row>
        <row r="10980">
          <cell r="A10980" t="str">
            <v>Q12021</v>
          </cell>
          <cell r="B10980" t="str">
            <v>QTAXCAT3</v>
          </cell>
          <cell r="C10980" t="str">
            <v>T28 Occupation and Business License, Not Elsewhere Classified</v>
          </cell>
          <cell r="D10980" t="str">
            <v>Idaho</v>
          </cell>
          <cell r="G10980">
            <v>29000000</v>
          </cell>
        </row>
        <row r="10981">
          <cell r="A10981" t="str">
            <v>Q12021</v>
          </cell>
          <cell r="B10981" t="str">
            <v>QTAXCAT3</v>
          </cell>
          <cell r="C10981" t="str">
            <v>T28 Occupation and Business License, Not Elsewhere Classified</v>
          </cell>
          <cell r="D10981" t="str">
            <v>Illinois</v>
          </cell>
          <cell r="G10981">
            <v>249000000</v>
          </cell>
        </row>
        <row r="10982">
          <cell r="A10982" t="str">
            <v>Q12021</v>
          </cell>
          <cell r="B10982" t="str">
            <v>QTAXCAT3</v>
          </cell>
          <cell r="C10982" t="str">
            <v>T28 Occupation and Business License, Not Elsewhere Classified</v>
          </cell>
          <cell r="D10982" t="str">
            <v>Indiana</v>
          </cell>
          <cell r="G10982">
            <v>16000000</v>
          </cell>
        </row>
        <row r="10983">
          <cell r="A10983" t="str">
            <v>Q12021</v>
          </cell>
          <cell r="B10983" t="str">
            <v>QTAXCAT3</v>
          </cell>
          <cell r="C10983" t="str">
            <v>T28 Occupation and Business License, Not Elsewhere Classified</v>
          </cell>
          <cell r="D10983" t="str">
            <v>Iowa</v>
          </cell>
          <cell r="G10983">
            <v>43000000</v>
          </cell>
        </row>
        <row r="10984">
          <cell r="A10984" t="str">
            <v>Q12021</v>
          </cell>
          <cell r="B10984" t="str">
            <v>QTAXCAT3</v>
          </cell>
          <cell r="C10984" t="str">
            <v>T28 Occupation and Business License, Not Elsewhere Classified</v>
          </cell>
          <cell r="D10984" t="str">
            <v>Kansas</v>
          </cell>
          <cell r="G10984">
            <v>32000000</v>
          </cell>
        </row>
        <row r="10985">
          <cell r="A10985" t="str">
            <v>Q12021</v>
          </cell>
          <cell r="B10985" t="str">
            <v>QTAXCAT3</v>
          </cell>
          <cell r="C10985" t="str">
            <v>T28 Occupation and Business License, Not Elsewhere Classified</v>
          </cell>
          <cell r="D10985" t="str">
            <v>Kentucky</v>
          </cell>
          <cell r="G10985">
            <v>36000000</v>
          </cell>
        </row>
        <row r="10986">
          <cell r="A10986" t="str">
            <v>Q12021</v>
          </cell>
          <cell r="B10986" t="str">
            <v>QTAXCAT3</v>
          </cell>
          <cell r="C10986" t="str">
            <v>T28 Occupation and Business License, Not Elsewhere Classified</v>
          </cell>
          <cell r="D10986" t="str">
            <v>Louisiana</v>
          </cell>
          <cell r="G10986">
            <v>15000000</v>
          </cell>
        </row>
        <row r="10987">
          <cell r="A10987" t="str">
            <v>Q12021</v>
          </cell>
          <cell r="B10987" t="str">
            <v>QTAXCAT3</v>
          </cell>
          <cell r="C10987" t="str">
            <v>T28 Occupation and Business License, Not Elsewhere Classified</v>
          </cell>
          <cell r="D10987" t="str">
            <v>Maine</v>
          </cell>
          <cell r="G10987">
            <v>41000000</v>
          </cell>
        </row>
        <row r="10988">
          <cell r="A10988" t="str">
            <v>Q12021</v>
          </cell>
          <cell r="B10988" t="str">
            <v>QTAXCAT3</v>
          </cell>
          <cell r="C10988" t="str">
            <v>T28 Occupation and Business License, Not Elsewhere Classified</v>
          </cell>
          <cell r="D10988" t="str">
            <v>Maryland</v>
          </cell>
          <cell r="G10988">
            <v>52000000</v>
          </cell>
        </row>
        <row r="10989">
          <cell r="A10989" t="str">
            <v>Q12021</v>
          </cell>
          <cell r="B10989" t="str">
            <v>QTAXCAT3</v>
          </cell>
          <cell r="C10989" t="str">
            <v>T28 Occupation and Business License, Not Elsewhere Classified</v>
          </cell>
          <cell r="D10989" t="str">
            <v>Massachusetts</v>
          </cell>
          <cell r="G10989">
            <v>86000000</v>
          </cell>
        </row>
        <row r="10990">
          <cell r="A10990" t="str">
            <v>Q12021</v>
          </cell>
          <cell r="B10990" t="str">
            <v>QTAXCAT3</v>
          </cell>
          <cell r="C10990" t="str">
            <v>T28 Occupation and Business License, Not Elsewhere Classified</v>
          </cell>
          <cell r="D10990" t="str">
            <v>Michigan</v>
          </cell>
          <cell r="G10990">
            <v>70000000</v>
          </cell>
        </row>
        <row r="10991">
          <cell r="A10991" t="str">
            <v>Q12021</v>
          </cell>
          <cell r="B10991" t="str">
            <v>QTAXCAT3</v>
          </cell>
          <cell r="C10991" t="str">
            <v>T28 Occupation and Business License, Not Elsewhere Classified</v>
          </cell>
          <cell r="D10991" t="str">
            <v>Minnesota</v>
          </cell>
          <cell r="G10991">
            <v>64000000</v>
          </cell>
        </row>
        <row r="10992">
          <cell r="A10992" t="str">
            <v>Q12021</v>
          </cell>
          <cell r="B10992" t="str">
            <v>QTAXCAT3</v>
          </cell>
          <cell r="C10992" t="str">
            <v>T28 Occupation and Business License, Not Elsewhere Classified</v>
          </cell>
          <cell r="D10992" t="str">
            <v>Mississippi</v>
          </cell>
          <cell r="G10992">
            <v>26000000</v>
          </cell>
        </row>
        <row r="10993">
          <cell r="A10993" t="str">
            <v>Q12021</v>
          </cell>
          <cell r="B10993" t="str">
            <v>QTAXCAT3</v>
          </cell>
          <cell r="C10993" t="str">
            <v>T28 Occupation and Business License, Not Elsewhere Classified</v>
          </cell>
          <cell r="D10993" t="str">
            <v>Missouri</v>
          </cell>
          <cell r="G10993">
            <v>51000000</v>
          </cell>
        </row>
        <row r="10994">
          <cell r="A10994" t="str">
            <v>Q12021</v>
          </cell>
          <cell r="B10994" t="str">
            <v>QTAXCAT3</v>
          </cell>
          <cell r="C10994" t="str">
            <v>T28 Occupation and Business License, Not Elsewhere Classified</v>
          </cell>
          <cell r="D10994" t="str">
            <v>Montana</v>
          </cell>
          <cell r="G10994">
            <v>98000000</v>
          </cell>
        </row>
        <row r="10995">
          <cell r="A10995" t="str">
            <v>Q12021</v>
          </cell>
          <cell r="B10995" t="str">
            <v>QTAXCAT3</v>
          </cell>
          <cell r="C10995" t="str">
            <v>T28 Occupation and Business License, Not Elsewhere Classified</v>
          </cell>
          <cell r="D10995" t="str">
            <v>Nebraska</v>
          </cell>
          <cell r="G10995">
            <v>10000000</v>
          </cell>
        </row>
        <row r="10996">
          <cell r="A10996" t="str">
            <v>Q12021</v>
          </cell>
          <cell r="B10996" t="str">
            <v>QTAXCAT3</v>
          </cell>
          <cell r="C10996" t="str">
            <v>T28 Occupation and Business License, Not Elsewhere Classified</v>
          </cell>
          <cell r="D10996" t="str">
            <v>Nevada</v>
          </cell>
          <cell r="G10996">
            <v>52000000</v>
          </cell>
        </row>
        <row r="10997">
          <cell r="A10997" t="str">
            <v>Q12021</v>
          </cell>
          <cell r="B10997" t="str">
            <v>QTAXCAT3</v>
          </cell>
          <cell r="C10997" t="str">
            <v>T28 Occupation and Business License, Not Elsewhere Classified</v>
          </cell>
          <cell r="D10997" t="str">
            <v>New Hampshire</v>
          </cell>
          <cell r="G10997">
            <v>59000000</v>
          </cell>
        </row>
        <row r="10998">
          <cell r="A10998" t="str">
            <v>Q12021</v>
          </cell>
          <cell r="B10998" t="str">
            <v>QTAXCAT3</v>
          </cell>
          <cell r="C10998" t="str">
            <v>T28 Occupation and Business License, Not Elsewhere Classified</v>
          </cell>
          <cell r="D10998" t="str">
            <v>New Jersey</v>
          </cell>
          <cell r="G10998">
            <v>350000000</v>
          </cell>
        </row>
        <row r="10999">
          <cell r="A10999" t="str">
            <v>Q12021</v>
          </cell>
          <cell r="B10999" t="str">
            <v>QTAXCAT3</v>
          </cell>
          <cell r="C10999" t="str">
            <v>T28 Occupation and Business License, Not Elsewhere Classified</v>
          </cell>
          <cell r="D10999" t="str">
            <v>New Mexico</v>
          </cell>
          <cell r="G10999">
            <v>17000000</v>
          </cell>
        </row>
        <row r="11000">
          <cell r="A11000" t="str">
            <v>Q12021</v>
          </cell>
          <cell r="B11000" t="str">
            <v>QTAXCAT3</v>
          </cell>
          <cell r="C11000" t="str">
            <v>T28 Occupation and Business License, Not Elsewhere Classified</v>
          </cell>
          <cell r="D11000" t="str">
            <v>New York</v>
          </cell>
          <cell r="G11000">
            <v>36000000</v>
          </cell>
        </row>
        <row r="11001">
          <cell r="A11001" t="str">
            <v>Q12021</v>
          </cell>
          <cell r="B11001" t="str">
            <v>QTAXCAT3</v>
          </cell>
          <cell r="C11001" t="str">
            <v>T28 Occupation and Business License, Not Elsewhere Classified</v>
          </cell>
          <cell r="D11001" t="str">
            <v>North Carolina</v>
          </cell>
          <cell r="G11001">
            <v>93000000</v>
          </cell>
        </row>
        <row r="11002">
          <cell r="A11002" t="str">
            <v>Q12021</v>
          </cell>
          <cell r="B11002" t="str">
            <v>QTAXCAT3</v>
          </cell>
          <cell r="C11002" t="str">
            <v>T28 Occupation and Business License, Not Elsewhere Classified</v>
          </cell>
          <cell r="D11002" t="str">
            <v>North Dakota</v>
          </cell>
          <cell r="G11002">
            <v>24000000</v>
          </cell>
        </row>
        <row r="11003">
          <cell r="A11003" t="str">
            <v>Q12021</v>
          </cell>
          <cell r="B11003" t="str">
            <v>QTAXCAT3</v>
          </cell>
          <cell r="C11003" t="str">
            <v>T28 Occupation and Business License, Not Elsewhere Classified</v>
          </cell>
          <cell r="D11003" t="str">
            <v>Ohio</v>
          </cell>
          <cell r="G11003">
            <v>245000000</v>
          </cell>
        </row>
        <row r="11004">
          <cell r="A11004" t="str">
            <v>Q12021</v>
          </cell>
          <cell r="B11004" t="str">
            <v>QTAXCAT3</v>
          </cell>
          <cell r="C11004" t="str">
            <v>T28 Occupation and Business License, Not Elsewhere Classified</v>
          </cell>
          <cell r="D11004" t="str">
            <v>Oklahoma</v>
          </cell>
          <cell r="G11004">
            <v>0</v>
          </cell>
        </row>
        <row r="11005">
          <cell r="A11005" t="str">
            <v>Q12021</v>
          </cell>
          <cell r="B11005" t="str">
            <v>QTAXCAT3</v>
          </cell>
          <cell r="C11005" t="str">
            <v>T28 Occupation and Business License, Not Elsewhere Classified</v>
          </cell>
          <cell r="D11005" t="str">
            <v>Oregon</v>
          </cell>
          <cell r="G11005">
            <v>100000000</v>
          </cell>
        </row>
        <row r="11006">
          <cell r="A11006" t="str">
            <v>Q12021</v>
          </cell>
          <cell r="B11006" t="str">
            <v>QTAXCAT3</v>
          </cell>
          <cell r="C11006" t="str">
            <v>T28 Occupation and Business License, Not Elsewhere Classified</v>
          </cell>
          <cell r="D11006" t="str">
            <v>Pennsylvania</v>
          </cell>
          <cell r="G11006">
            <v>635000000</v>
          </cell>
        </row>
        <row r="11007">
          <cell r="A11007" t="str">
            <v>Q12021</v>
          </cell>
          <cell r="B11007" t="str">
            <v>QTAXCAT3</v>
          </cell>
          <cell r="C11007" t="str">
            <v>T28 Occupation and Business License, Not Elsewhere Classified</v>
          </cell>
          <cell r="D11007" t="str">
            <v>Rhode Island</v>
          </cell>
          <cell r="G11007">
            <v>25000000</v>
          </cell>
        </row>
        <row r="11008">
          <cell r="A11008" t="str">
            <v>Q12021</v>
          </cell>
          <cell r="B11008" t="str">
            <v>QTAXCAT3</v>
          </cell>
          <cell r="C11008" t="str">
            <v>T28 Occupation and Business License, Not Elsewhere Classified</v>
          </cell>
          <cell r="D11008" t="str">
            <v>South Carolina</v>
          </cell>
          <cell r="G11008">
            <v>28000000</v>
          </cell>
        </row>
        <row r="11009">
          <cell r="A11009" t="str">
            <v>Q12021</v>
          </cell>
          <cell r="B11009" t="str">
            <v>QTAXCAT3</v>
          </cell>
          <cell r="C11009" t="str">
            <v>T28 Occupation and Business License, Not Elsewhere Classified</v>
          </cell>
          <cell r="D11009" t="str">
            <v>South Dakota</v>
          </cell>
          <cell r="G11009">
            <v>31000000</v>
          </cell>
        </row>
        <row r="11010">
          <cell r="A11010" t="str">
            <v>Q12021</v>
          </cell>
          <cell r="B11010" t="str">
            <v>QTAXCAT3</v>
          </cell>
          <cell r="C11010" t="str">
            <v>T28 Occupation and Business License, Not Elsewhere Classified</v>
          </cell>
          <cell r="D11010" t="str">
            <v>Tennessee</v>
          </cell>
          <cell r="G11010">
            <v>68000000</v>
          </cell>
        </row>
        <row r="11011">
          <cell r="A11011" t="str">
            <v>Q12021</v>
          </cell>
          <cell r="B11011" t="str">
            <v>QTAXCAT3</v>
          </cell>
          <cell r="C11011" t="str">
            <v>T28 Occupation and Business License, Not Elsewhere Classified</v>
          </cell>
          <cell r="D11011" t="str">
            <v>Texas</v>
          </cell>
          <cell r="G11011">
            <v>157000000</v>
          </cell>
        </row>
        <row r="11012">
          <cell r="A11012" t="str">
            <v>Q12021</v>
          </cell>
          <cell r="B11012" t="str">
            <v>QTAXCAT3</v>
          </cell>
          <cell r="C11012" t="str">
            <v>T28 Occupation and Business License, Not Elsewhere Classified</v>
          </cell>
          <cell r="D11012" t="str">
            <v>Utah</v>
          </cell>
          <cell r="G11012">
            <v>0</v>
          </cell>
        </row>
        <row r="11013">
          <cell r="A11013" t="str">
            <v>Q12021</v>
          </cell>
          <cell r="B11013" t="str">
            <v>QTAXCAT3</v>
          </cell>
          <cell r="C11013" t="str">
            <v>T28 Occupation and Business License, Not Elsewhere Classified</v>
          </cell>
          <cell r="D11013" t="str">
            <v>Vermont</v>
          </cell>
          <cell r="G11013">
            <v>18000000</v>
          </cell>
        </row>
        <row r="11014">
          <cell r="A11014" t="str">
            <v>Q12021</v>
          </cell>
          <cell r="B11014" t="str">
            <v>QTAXCAT3</v>
          </cell>
          <cell r="C11014" t="str">
            <v>T28 Occupation and Business License, Not Elsewhere Classified</v>
          </cell>
          <cell r="D11014" t="str">
            <v>Virginia</v>
          </cell>
          <cell r="G11014">
            <v>83000000</v>
          </cell>
        </row>
        <row r="11015">
          <cell r="A11015" t="str">
            <v>Q12021</v>
          </cell>
          <cell r="B11015" t="str">
            <v>QTAXCAT3</v>
          </cell>
          <cell r="C11015" t="str">
            <v>T28 Occupation and Business License, Not Elsewhere Classified</v>
          </cell>
          <cell r="D11015" t="str">
            <v>Washington</v>
          </cell>
          <cell r="G11015">
            <v>116000000</v>
          </cell>
        </row>
        <row r="11016">
          <cell r="A11016" t="str">
            <v>Q12021</v>
          </cell>
          <cell r="B11016" t="str">
            <v>QTAXCAT3</v>
          </cell>
          <cell r="C11016" t="str">
            <v>T28 Occupation and Business License, Not Elsewhere Classified</v>
          </cell>
          <cell r="D11016" t="str">
            <v>West Virginia</v>
          </cell>
          <cell r="G11016">
            <v>1000000</v>
          </cell>
        </row>
        <row r="11017">
          <cell r="A11017" t="str">
            <v>Q12021</v>
          </cell>
          <cell r="B11017" t="str">
            <v>QTAXCAT3</v>
          </cell>
          <cell r="C11017" t="str">
            <v>T28 Occupation and Business License, Not Elsewhere Classified</v>
          </cell>
          <cell r="D11017" t="str">
            <v>Wisconsin</v>
          </cell>
          <cell r="G11017">
            <v>143000000</v>
          </cell>
        </row>
        <row r="11018">
          <cell r="A11018" t="str">
            <v>Q12021</v>
          </cell>
          <cell r="B11018" t="str">
            <v>QTAXCAT3</v>
          </cell>
          <cell r="C11018" t="str">
            <v>T28 Occupation and Business License, Not Elsewhere Classified</v>
          </cell>
          <cell r="D11018" t="str">
            <v>Wyoming</v>
          </cell>
          <cell r="G11018">
            <v>9000000</v>
          </cell>
        </row>
        <row r="11019">
          <cell r="A11019" t="str">
            <v>Q12021</v>
          </cell>
          <cell r="B11019" t="str">
            <v>QTAXCAT3</v>
          </cell>
          <cell r="C11019" t="str">
            <v>T28 Occupation and Business License, Not Elsewhere Classified</v>
          </cell>
          <cell r="D11019" t="str">
            <v>District of Columbia</v>
          </cell>
          <cell r="G11019">
            <v>12000000</v>
          </cell>
        </row>
        <row r="11020">
          <cell r="A11020" t="str">
            <v>Q12021</v>
          </cell>
          <cell r="B11020" t="str">
            <v>QTAXCAT3</v>
          </cell>
          <cell r="C11020" t="str">
            <v>T29 Other License Taxes</v>
          </cell>
          <cell r="D11020" t="str">
            <v>U.S. Total</v>
          </cell>
          <cell r="G11020">
            <v>556000000</v>
          </cell>
        </row>
        <row r="11021">
          <cell r="A11021" t="str">
            <v>Q12021</v>
          </cell>
          <cell r="B11021" t="str">
            <v>QTAXCAT3</v>
          </cell>
          <cell r="C11021" t="str">
            <v>T29 Other License Taxes</v>
          </cell>
          <cell r="D11021" t="str">
            <v>Alabama</v>
          </cell>
          <cell r="G11021">
            <v>0</v>
          </cell>
        </row>
        <row r="11022">
          <cell r="A11022" t="str">
            <v>Q12021</v>
          </cell>
          <cell r="B11022" t="str">
            <v>QTAXCAT3</v>
          </cell>
          <cell r="C11022" t="str">
            <v>T29 Other License Taxes</v>
          </cell>
          <cell r="D11022" t="str">
            <v>Alaska</v>
          </cell>
          <cell r="G11022">
            <v>0</v>
          </cell>
        </row>
        <row r="11023">
          <cell r="A11023" t="str">
            <v>Q12021</v>
          </cell>
          <cell r="B11023" t="str">
            <v>QTAXCAT3</v>
          </cell>
          <cell r="C11023" t="str">
            <v>T29 Other License Taxes</v>
          </cell>
          <cell r="D11023" t="str">
            <v>Arizona</v>
          </cell>
          <cell r="G11023">
            <v>1000000</v>
          </cell>
        </row>
        <row r="11024">
          <cell r="A11024" t="str">
            <v>Q12021</v>
          </cell>
          <cell r="B11024" t="str">
            <v>QTAXCAT3</v>
          </cell>
          <cell r="C11024" t="str">
            <v>T29 Other License Taxes</v>
          </cell>
          <cell r="D11024" t="str">
            <v>Arkansas</v>
          </cell>
          <cell r="G11024">
            <v>0</v>
          </cell>
        </row>
        <row r="11025">
          <cell r="A11025" t="str">
            <v>Q12021</v>
          </cell>
          <cell r="B11025" t="str">
            <v>QTAXCAT3</v>
          </cell>
          <cell r="C11025" t="str">
            <v>T29 Other License Taxes</v>
          </cell>
          <cell r="D11025" t="str">
            <v>California</v>
          </cell>
          <cell r="G11025">
            <v>8000000</v>
          </cell>
        </row>
        <row r="11026">
          <cell r="A11026" t="str">
            <v>Q12021</v>
          </cell>
          <cell r="B11026" t="str">
            <v>QTAXCAT3</v>
          </cell>
          <cell r="C11026" t="str">
            <v>T29 Other License Taxes</v>
          </cell>
          <cell r="D11026" t="str">
            <v>Colorado</v>
          </cell>
          <cell r="G11026">
            <v>0</v>
          </cell>
        </row>
        <row r="11027">
          <cell r="A11027" t="str">
            <v>Q12021</v>
          </cell>
          <cell r="B11027" t="str">
            <v>QTAXCAT3</v>
          </cell>
          <cell r="C11027" t="str">
            <v>T29 Other License Taxes</v>
          </cell>
          <cell r="D11027" t="str">
            <v>Connecticut</v>
          </cell>
          <cell r="G11027">
            <v>3000000</v>
          </cell>
        </row>
        <row r="11028">
          <cell r="A11028" t="str">
            <v>Q12021</v>
          </cell>
          <cell r="B11028" t="str">
            <v>QTAXCAT3</v>
          </cell>
          <cell r="C11028" t="str">
            <v>T29 Other License Taxes</v>
          </cell>
          <cell r="D11028" t="str">
            <v>Delaware</v>
          </cell>
          <cell r="G11028">
            <v>7000000</v>
          </cell>
        </row>
        <row r="11029">
          <cell r="A11029" t="str">
            <v>Q12021</v>
          </cell>
          <cell r="B11029" t="str">
            <v>QTAXCAT3</v>
          </cell>
          <cell r="C11029" t="str">
            <v>T29 Other License Taxes</v>
          </cell>
          <cell r="D11029" t="str">
            <v>Florida</v>
          </cell>
          <cell r="G11029">
            <v>84000000</v>
          </cell>
        </row>
        <row r="11030">
          <cell r="A11030" t="str">
            <v>Q12021</v>
          </cell>
          <cell r="B11030" t="str">
            <v>QTAXCAT3</v>
          </cell>
          <cell r="C11030" t="str">
            <v>T29 Other License Taxes</v>
          </cell>
          <cell r="D11030" t="str">
            <v>Georgia</v>
          </cell>
          <cell r="G11030">
            <v>0</v>
          </cell>
        </row>
        <row r="11031">
          <cell r="A11031" t="str">
            <v>Q12021</v>
          </cell>
          <cell r="B11031" t="str">
            <v>QTAXCAT3</v>
          </cell>
          <cell r="C11031" t="str">
            <v>T29 Other License Taxes</v>
          </cell>
          <cell r="D11031" t="str">
            <v>Hawaii</v>
          </cell>
          <cell r="G11031">
            <v>3000000</v>
          </cell>
        </row>
        <row r="11032">
          <cell r="A11032" t="str">
            <v>Q12021</v>
          </cell>
          <cell r="B11032" t="str">
            <v>QTAXCAT3</v>
          </cell>
          <cell r="C11032" t="str">
            <v>T29 Other License Taxes</v>
          </cell>
          <cell r="D11032" t="str">
            <v>Idaho</v>
          </cell>
          <cell r="G11032">
            <v>2000000</v>
          </cell>
        </row>
        <row r="11033">
          <cell r="A11033" t="str">
            <v>Q12021</v>
          </cell>
          <cell r="B11033" t="str">
            <v>QTAXCAT3</v>
          </cell>
          <cell r="C11033" t="str">
            <v>T29 Other License Taxes</v>
          </cell>
          <cell r="D11033" t="str">
            <v>Illinois</v>
          </cell>
          <cell r="G11033">
            <v>8000000</v>
          </cell>
        </row>
        <row r="11034">
          <cell r="A11034" t="str">
            <v>Q12021</v>
          </cell>
          <cell r="B11034" t="str">
            <v>QTAXCAT3</v>
          </cell>
          <cell r="C11034" t="str">
            <v>T29 Other License Taxes</v>
          </cell>
          <cell r="D11034" t="str">
            <v>Indiana</v>
          </cell>
          <cell r="G11034">
            <v>25000000</v>
          </cell>
        </row>
        <row r="11035">
          <cell r="A11035" t="str">
            <v>Q12021</v>
          </cell>
          <cell r="B11035" t="str">
            <v>QTAXCAT3</v>
          </cell>
          <cell r="C11035" t="str">
            <v>T29 Other License Taxes</v>
          </cell>
          <cell r="D11035" t="str">
            <v>Iowa</v>
          </cell>
          <cell r="G11035">
            <v>0</v>
          </cell>
        </row>
        <row r="11036">
          <cell r="A11036" t="str">
            <v>Q12021</v>
          </cell>
          <cell r="B11036" t="str">
            <v>QTAXCAT3</v>
          </cell>
          <cell r="C11036" t="str">
            <v>T29 Other License Taxes</v>
          </cell>
          <cell r="D11036" t="str">
            <v>Kansas</v>
          </cell>
          <cell r="G11036">
            <v>1000000</v>
          </cell>
        </row>
        <row r="11037">
          <cell r="A11037" t="str">
            <v>Q12021</v>
          </cell>
          <cell r="B11037" t="str">
            <v>QTAXCAT3</v>
          </cell>
          <cell r="C11037" t="str">
            <v>T29 Other License Taxes</v>
          </cell>
          <cell r="D11037" t="str">
            <v>Kentucky</v>
          </cell>
          <cell r="G11037">
            <v>2000000</v>
          </cell>
        </row>
        <row r="11038">
          <cell r="A11038" t="str">
            <v>Q12021</v>
          </cell>
          <cell r="B11038" t="str">
            <v>QTAXCAT3</v>
          </cell>
          <cell r="C11038" t="str">
            <v>T29 Other License Taxes</v>
          </cell>
          <cell r="D11038" t="str">
            <v>Louisiana</v>
          </cell>
          <cell r="G11038">
            <v>1000000</v>
          </cell>
        </row>
        <row r="11039">
          <cell r="A11039" t="str">
            <v>Q12021</v>
          </cell>
          <cell r="B11039" t="str">
            <v>QTAXCAT3</v>
          </cell>
          <cell r="C11039" t="str">
            <v>T29 Other License Taxes</v>
          </cell>
          <cell r="D11039" t="str">
            <v>Maine</v>
          </cell>
          <cell r="G11039">
            <v>4000000</v>
          </cell>
        </row>
        <row r="11040">
          <cell r="A11040" t="str">
            <v>Q12021</v>
          </cell>
          <cell r="B11040" t="str">
            <v>QTAXCAT3</v>
          </cell>
          <cell r="C11040" t="str">
            <v>T29 Other License Taxes</v>
          </cell>
          <cell r="D11040" t="str">
            <v>Maryland</v>
          </cell>
          <cell r="G11040">
            <v>1000000</v>
          </cell>
        </row>
        <row r="11041">
          <cell r="A11041" t="str">
            <v>Q12021</v>
          </cell>
          <cell r="B11041" t="str">
            <v>QTAXCAT3</v>
          </cell>
          <cell r="C11041" t="str">
            <v>T29 Other License Taxes</v>
          </cell>
          <cell r="D11041" t="str">
            <v>Massachusetts</v>
          </cell>
          <cell r="G11041">
            <v>76000000</v>
          </cell>
        </row>
        <row r="11042">
          <cell r="A11042" t="str">
            <v>Q12021</v>
          </cell>
          <cell r="B11042" t="str">
            <v>QTAXCAT3</v>
          </cell>
          <cell r="C11042" t="str">
            <v>T29 Other License Taxes</v>
          </cell>
          <cell r="D11042" t="str">
            <v>Michigan</v>
          </cell>
          <cell r="G11042">
            <v>68000000</v>
          </cell>
        </row>
        <row r="11043">
          <cell r="A11043" t="str">
            <v>Q12021</v>
          </cell>
          <cell r="B11043" t="str">
            <v>QTAXCAT3</v>
          </cell>
          <cell r="C11043" t="str">
            <v>T29 Other License Taxes</v>
          </cell>
          <cell r="D11043" t="str">
            <v>Minnesota</v>
          </cell>
          <cell r="G11043">
            <v>25000000</v>
          </cell>
        </row>
        <row r="11044">
          <cell r="A11044" t="str">
            <v>Q12021</v>
          </cell>
          <cell r="B11044" t="str">
            <v>QTAXCAT3</v>
          </cell>
          <cell r="C11044" t="str">
            <v>T29 Other License Taxes</v>
          </cell>
          <cell r="D11044" t="str">
            <v>Mississippi</v>
          </cell>
          <cell r="G11044">
            <v>15000000</v>
          </cell>
        </row>
        <row r="11045">
          <cell r="A11045" t="str">
            <v>Q12021</v>
          </cell>
          <cell r="B11045" t="str">
            <v>QTAXCAT3</v>
          </cell>
          <cell r="C11045" t="str">
            <v>T29 Other License Taxes</v>
          </cell>
          <cell r="D11045" t="str">
            <v>Missouri</v>
          </cell>
          <cell r="G11045">
            <v>20000000</v>
          </cell>
        </row>
        <row r="11046">
          <cell r="A11046" t="str">
            <v>Q12021</v>
          </cell>
          <cell r="B11046" t="str">
            <v>QTAXCAT3</v>
          </cell>
          <cell r="C11046" t="str">
            <v>T29 Other License Taxes</v>
          </cell>
          <cell r="D11046" t="str">
            <v>Montana</v>
          </cell>
          <cell r="G11046">
            <v>6000000</v>
          </cell>
        </row>
        <row r="11047">
          <cell r="A11047" t="str">
            <v>Q12021</v>
          </cell>
          <cell r="B11047" t="str">
            <v>QTAXCAT3</v>
          </cell>
          <cell r="C11047" t="str">
            <v>T29 Other License Taxes</v>
          </cell>
          <cell r="D11047" t="str">
            <v>Nebraska</v>
          </cell>
          <cell r="G11047">
            <v>1000000</v>
          </cell>
        </row>
        <row r="11048">
          <cell r="A11048" t="str">
            <v>Q12021</v>
          </cell>
          <cell r="B11048" t="str">
            <v>QTAXCAT3</v>
          </cell>
          <cell r="C11048" t="str">
            <v>T29 Other License Taxes</v>
          </cell>
          <cell r="D11048" t="str">
            <v>Nevada</v>
          </cell>
          <cell r="G11048">
            <v>2000000</v>
          </cell>
        </row>
        <row r="11049">
          <cell r="A11049" t="str">
            <v>Q12021</v>
          </cell>
          <cell r="B11049" t="str">
            <v>QTAXCAT3</v>
          </cell>
          <cell r="C11049" t="str">
            <v>T29 Other License Taxes</v>
          </cell>
          <cell r="D11049" t="str">
            <v>New Hampshire</v>
          </cell>
          <cell r="G11049">
            <v>11000000</v>
          </cell>
        </row>
        <row r="11050">
          <cell r="A11050" t="str">
            <v>Q12021</v>
          </cell>
          <cell r="B11050" t="str">
            <v>QTAXCAT3</v>
          </cell>
          <cell r="C11050" t="str">
            <v>T29 Other License Taxes</v>
          </cell>
          <cell r="D11050" t="str">
            <v>New Jersey</v>
          </cell>
          <cell r="G11050">
            <v>0</v>
          </cell>
        </row>
        <row r="11051">
          <cell r="A11051" t="str">
            <v>Q12021</v>
          </cell>
          <cell r="B11051" t="str">
            <v>QTAXCAT3</v>
          </cell>
          <cell r="C11051" t="str">
            <v>T29 Other License Taxes</v>
          </cell>
          <cell r="D11051" t="str">
            <v>New Mexico</v>
          </cell>
          <cell r="G11051">
            <v>20000000</v>
          </cell>
        </row>
        <row r="11052">
          <cell r="A11052" t="str">
            <v>Q12021</v>
          </cell>
          <cell r="B11052" t="str">
            <v>QTAXCAT3</v>
          </cell>
          <cell r="C11052" t="str">
            <v>T29 Other License Taxes</v>
          </cell>
          <cell r="D11052" t="str">
            <v>New York</v>
          </cell>
          <cell r="G11052">
            <v>0</v>
          </cell>
        </row>
        <row r="11053">
          <cell r="A11053" t="str">
            <v>Q12021</v>
          </cell>
          <cell r="B11053" t="str">
            <v>QTAXCAT3</v>
          </cell>
          <cell r="C11053" t="str">
            <v>T29 Other License Taxes</v>
          </cell>
          <cell r="D11053" t="str">
            <v>North Carolina</v>
          </cell>
          <cell r="G11053">
            <v>3000000</v>
          </cell>
        </row>
        <row r="11054">
          <cell r="A11054" t="str">
            <v>Q12021</v>
          </cell>
          <cell r="B11054" t="str">
            <v>QTAXCAT3</v>
          </cell>
          <cell r="C11054" t="str">
            <v>T29 Other License Taxes</v>
          </cell>
          <cell r="D11054" t="str">
            <v>Ohio</v>
          </cell>
          <cell r="G11054">
            <v>34000000</v>
          </cell>
        </row>
        <row r="11055">
          <cell r="A11055" t="str">
            <v>Q12021</v>
          </cell>
          <cell r="B11055" t="str">
            <v>QTAXCAT3</v>
          </cell>
          <cell r="C11055" t="str">
            <v>T29 Other License Taxes</v>
          </cell>
          <cell r="D11055" t="str">
            <v>Oklahoma</v>
          </cell>
          <cell r="G11055">
            <v>0</v>
          </cell>
        </row>
        <row r="11056">
          <cell r="A11056" t="str">
            <v>Q12021</v>
          </cell>
          <cell r="B11056" t="str">
            <v>QTAXCAT3</v>
          </cell>
          <cell r="C11056" t="str">
            <v>T29 Other License Taxes</v>
          </cell>
          <cell r="D11056" t="str">
            <v>Oregon</v>
          </cell>
          <cell r="G11056">
            <v>2000000</v>
          </cell>
        </row>
        <row r="11057">
          <cell r="A11057" t="str">
            <v>Q12021</v>
          </cell>
          <cell r="B11057" t="str">
            <v>QTAXCAT3</v>
          </cell>
          <cell r="C11057" t="str">
            <v>T29 Other License Taxes</v>
          </cell>
          <cell r="D11057" t="str">
            <v>Pennsylvania</v>
          </cell>
          <cell r="G11057">
            <v>7000000</v>
          </cell>
        </row>
        <row r="11058">
          <cell r="A11058" t="str">
            <v>Q12021</v>
          </cell>
          <cell r="B11058" t="str">
            <v>QTAXCAT3</v>
          </cell>
          <cell r="C11058" t="str">
            <v>T29 Other License Taxes</v>
          </cell>
          <cell r="D11058" t="str">
            <v>Rhode Island</v>
          </cell>
          <cell r="G11058">
            <v>2000000</v>
          </cell>
        </row>
        <row r="11059">
          <cell r="A11059" t="str">
            <v>Q12021</v>
          </cell>
          <cell r="B11059" t="str">
            <v>QTAXCAT3</v>
          </cell>
          <cell r="C11059" t="str">
            <v>T29 Other License Taxes</v>
          </cell>
          <cell r="D11059" t="str">
            <v>South Carolina</v>
          </cell>
          <cell r="G11059">
            <v>9000000</v>
          </cell>
        </row>
        <row r="11060">
          <cell r="A11060" t="str">
            <v>Q12021</v>
          </cell>
          <cell r="B11060" t="str">
            <v>QTAXCAT3</v>
          </cell>
          <cell r="C11060" t="str">
            <v>T29 Other License Taxes</v>
          </cell>
          <cell r="D11060" t="str">
            <v>South Dakota</v>
          </cell>
          <cell r="G11060">
            <v>5000000</v>
          </cell>
        </row>
        <row r="11061">
          <cell r="A11061" t="str">
            <v>Q12021</v>
          </cell>
          <cell r="B11061" t="str">
            <v>QTAXCAT3</v>
          </cell>
          <cell r="C11061" t="str">
            <v>T29 Other License Taxes</v>
          </cell>
          <cell r="D11061" t="str">
            <v>Tennessee</v>
          </cell>
          <cell r="G11061">
            <v>1000000</v>
          </cell>
        </row>
        <row r="11062">
          <cell r="A11062" t="str">
            <v>Q12021</v>
          </cell>
          <cell r="B11062" t="str">
            <v>QTAXCAT3</v>
          </cell>
          <cell r="C11062" t="str">
            <v>T29 Other License Taxes</v>
          </cell>
          <cell r="D11062" t="str">
            <v>Texas</v>
          </cell>
          <cell r="G11062">
            <v>25000000</v>
          </cell>
        </row>
        <row r="11063">
          <cell r="A11063" t="str">
            <v>Q12021</v>
          </cell>
          <cell r="B11063" t="str">
            <v>QTAXCAT3</v>
          </cell>
          <cell r="C11063" t="str">
            <v>T29 Other License Taxes</v>
          </cell>
          <cell r="D11063" t="str">
            <v>Utah</v>
          </cell>
          <cell r="G11063">
            <v>2000000</v>
          </cell>
        </row>
        <row r="11064">
          <cell r="A11064" t="str">
            <v>Q12021</v>
          </cell>
          <cell r="B11064" t="str">
            <v>QTAXCAT3</v>
          </cell>
          <cell r="C11064" t="str">
            <v>T29 Other License Taxes</v>
          </cell>
          <cell r="D11064" t="str">
            <v>Vermont</v>
          </cell>
          <cell r="G11064">
            <v>2000000</v>
          </cell>
        </row>
        <row r="11065">
          <cell r="A11065" t="str">
            <v>Q12021</v>
          </cell>
          <cell r="B11065" t="str">
            <v>QTAXCAT3</v>
          </cell>
          <cell r="C11065" t="str">
            <v>T29 Other License Taxes</v>
          </cell>
          <cell r="D11065" t="str">
            <v>Virginia</v>
          </cell>
          <cell r="G11065">
            <v>20000000</v>
          </cell>
        </row>
        <row r="11066">
          <cell r="A11066" t="str">
            <v>Q12021</v>
          </cell>
          <cell r="B11066" t="str">
            <v>QTAXCAT3</v>
          </cell>
          <cell r="C11066" t="str">
            <v>T29 Other License Taxes</v>
          </cell>
          <cell r="D11066" t="str">
            <v>Washington</v>
          </cell>
          <cell r="G11066">
            <v>45000000</v>
          </cell>
        </row>
        <row r="11067">
          <cell r="A11067" t="str">
            <v>Q12021</v>
          </cell>
          <cell r="B11067" t="str">
            <v>QTAXCAT3</v>
          </cell>
          <cell r="C11067" t="str">
            <v>T29 Other License Taxes</v>
          </cell>
          <cell r="D11067" t="str">
            <v>West Virginia</v>
          </cell>
          <cell r="G11067">
            <v>0</v>
          </cell>
        </row>
        <row r="11068">
          <cell r="A11068" t="str">
            <v>Q12021</v>
          </cell>
          <cell r="B11068" t="str">
            <v>QTAXCAT3</v>
          </cell>
          <cell r="C11068" t="str">
            <v>T29 Other License Taxes</v>
          </cell>
          <cell r="D11068" t="str">
            <v>Wisconsin</v>
          </cell>
          <cell r="G11068">
            <v>5000000</v>
          </cell>
        </row>
        <row r="11069">
          <cell r="A11069" t="str">
            <v>Q12021</v>
          </cell>
          <cell r="B11069" t="str">
            <v>QTAXCAT3</v>
          </cell>
          <cell r="C11069" t="str">
            <v>T29 Other License Taxes</v>
          </cell>
          <cell r="D11069" t="str">
            <v>Wyoming</v>
          </cell>
          <cell r="G11069">
            <v>0</v>
          </cell>
        </row>
        <row r="11070">
          <cell r="A11070" t="str">
            <v>Q12021</v>
          </cell>
          <cell r="B11070" t="str">
            <v>QTAXCAT3</v>
          </cell>
          <cell r="C11070" t="str">
            <v>T29 Other License Taxes</v>
          </cell>
          <cell r="D11070" t="str">
            <v>District of Columbia</v>
          </cell>
          <cell r="G11070">
            <v>16000000</v>
          </cell>
        </row>
        <row r="11071">
          <cell r="A11071" t="str">
            <v>Q12021</v>
          </cell>
          <cell r="B11071" t="str">
            <v>QTAXCAT3</v>
          </cell>
          <cell r="C11071" t="str">
            <v>T40 Individual Income Taxes</v>
          </cell>
          <cell r="D11071" t="str">
            <v>U.S. Total</v>
          </cell>
          <cell r="G11071">
            <v>120661000000</v>
          </cell>
        </row>
        <row r="11072">
          <cell r="A11072" t="str">
            <v>Q12021</v>
          </cell>
          <cell r="B11072" t="str">
            <v>QTAXCAT3</v>
          </cell>
          <cell r="C11072" t="str">
            <v>T40 Individual Income Taxes</v>
          </cell>
          <cell r="D11072" t="str">
            <v>Alabama</v>
          </cell>
          <cell r="G11072">
            <v>1230000000</v>
          </cell>
        </row>
        <row r="11073">
          <cell r="A11073" t="str">
            <v>Q12021</v>
          </cell>
          <cell r="B11073" t="str">
            <v>QTAXCAT3</v>
          </cell>
          <cell r="C11073" t="str">
            <v>T40 Individual Income Taxes</v>
          </cell>
          <cell r="D11073" t="str">
            <v>Arizona</v>
          </cell>
          <cell r="G11073">
            <v>1067000000</v>
          </cell>
        </row>
        <row r="11074">
          <cell r="A11074" t="str">
            <v>Q12021</v>
          </cell>
          <cell r="B11074" t="str">
            <v>QTAXCAT3</v>
          </cell>
          <cell r="C11074" t="str">
            <v>T40 Individual Income Taxes</v>
          </cell>
          <cell r="D11074" t="str">
            <v>Arkansas</v>
          </cell>
          <cell r="G11074">
            <v>776000000</v>
          </cell>
        </row>
        <row r="11075">
          <cell r="A11075" t="str">
            <v>Q12021</v>
          </cell>
          <cell r="B11075" t="str">
            <v>QTAXCAT3</v>
          </cell>
          <cell r="C11075" t="str">
            <v>T40 Individual Income Taxes</v>
          </cell>
          <cell r="D11075" t="str">
            <v>California</v>
          </cell>
          <cell r="G11075">
            <v>35181000000</v>
          </cell>
        </row>
        <row r="11076">
          <cell r="A11076" t="str">
            <v>Q12021</v>
          </cell>
          <cell r="B11076" t="str">
            <v>QTAXCAT3</v>
          </cell>
          <cell r="C11076" t="str">
            <v>T40 Individual Income Taxes</v>
          </cell>
          <cell r="D11076" t="str">
            <v>Colorado</v>
          </cell>
          <cell r="G11076">
            <v>2103000000</v>
          </cell>
        </row>
        <row r="11077">
          <cell r="A11077" t="str">
            <v>Q12021</v>
          </cell>
          <cell r="B11077" t="str">
            <v>QTAXCAT3</v>
          </cell>
          <cell r="C11077" t="str">
            <v>T40 Individual Income Taxes</v>
          </cell>
          <cell r="D11077" t="str">
            <v>Connecticut</v>
          </cell>
          <cell r="G11077">
            <v>2722000000</v>
          </cell>
        </row>
        <row r="11078">
          <cell r="A11078" t="str">
            <v>Q12021</v>
          </cell>
          <cell r="B11078" t="str">
            <v>QTAXCAT3</v>
          </cell>
          <cell r="C11078" t="str">
            <v>T40 Individual Income Taxes</v>
          </cell>
          <cell r="D11078" t="str">
            <v>Delaware</v>
          </cell>
          <cell r="G11078">
            <v>695000000</v>
          </cell>
        </row>
        <row r="11079">
          <cell r="A11079" t="str">
            <v>Q12021</v>
          </cell>
          <cell r="B11079" t="str">
            <v>QTAXCAT3</v>
          </cell>
          <cell r="C11079" t="str">
            <v>T40 Individual Income Taxes</v>
          </cell>
          <cell r="D11079" t="str">
            <v>Georgia</v>
          </cell>
          <cell r="G11079">
            <v>3436000000</v>
          </cell>
        </row>
        <row r="11080">
          <cell r="A11080" t="str">
            <v>Q12021</v>
          </cell>
          <cell r="B11080" t="str">
            <v>QTAXCAT3</v>
          </cell>
          <cell r="C11080" t="str">
            <v>T40 Individual Income Taxes</v>
          </cell>
          <cell r="D11080" t="str">
            <v>Hawaii</v>
          </cell>
          <cell r="G11080">
            <v>657000000</v>
          </cell>
        </row>
        <row r="11081">
          <cell r="A11081" t="str">
            <v>Q12021</v>
          </cell>
          <cell r="B11081" t="str">
            <v>QTAXCAT3</v>
          </cell>
          <cell r="C11081" t="str">
            <v>T40 Individual Income Taxes</v>
          </cell>
          <cell r="D11081" t="str">
            <v>Idaho</v>
          </cell>
          <cell r="G11081">
            <v>471000000</v>
          </cell>
        </row>
        <row r="11082">
          <cell r="A11082" t="str">
            <v>Q12021</v>
          </cell>
          <cell r="B11082" t="str">
            <v>QTAXCAT3</v>
          </cell>
          <cell r="C11082" t="str">
            <v>T40 Individual Income Taxes</v>
          </cell>
          <cell r="D11082" t="str">
            <v>Illinois</v>
          </cell>
          <cell r="G11082">
            <v>5469000000</v>
          </cell>
        </row>
        <row r="11083">
          <cell r="A11083" t="str">
            <v>Q12021</v>
          </cell>
          <cell r="B11083" t="str">
            <v>QTAXCAT3</v>
          </cell>
          <cell r="C11083" t="str">
            <v>T40 Individual Income Taxes</v>
          </cell>
          <cell r="D11083" t="str">
            <v>Indiana</v>
          </cell>
          <cell r="G11083">
            <v>2262000000</v>
          </cell>
        </row>
        <row r="11084">
          <cell r="A11084" t="str">
            <v>Q12021</v>
          </cell>
          <cell r="B11084" t="str">
            <v>QTAXCAT3</v>
          </cell>
          <cell r="C11084" t="str">
            <v>T40 Individual Income Taxes</v>
          </cell>
          <cell r="D11084" t="str">
            <v>Iowa</v>
          </cell>
          <cell r="G11084">
            <v>1111000000</v>
          </cell>
        </row>
        <row r="11085">
          <cell r="A11085" t="str">
            <v>Q12021</v>
          </cell>
          <cell r="B11085" t="str">
            <v>QTAXCAT3</v>
          </cell>
          <cell r="C11085" t="str">
            <v>T40 Individual Income Taxes</v>
          </cell>
          <cell r="D11085" t="str">
            <v>Kansas</v>
          </cell>
          <cell r="G11085">
            <v>910000000</v>
          </cell>
        </row>
        <row r="11086">
          <cell r="A11086" t="str">
            <v>Q12021</v>
          </cell>
          <cell r="B11086" t="str">
            <v>QTAXCAT3</v>
          </cell>
          <cell r="C11086" t="str">
            <v>T40 Individual Income Taxes</v>
          </cell>
          <cell r="D11086" t="str">
            <v>Kentucky</v>
          </cell>
          <cell r="G11086">
            <v>1183000000</v>
          </cell>
        </row>
        <row r="11087">
          <cell r="A11087" t="str">
            <v>Q12021</v>
          </cell>
          <cell r="B11087" t="str">
            <v>QTAXCAT3</v>
          </cell>
          <cell r="C11087" t="str">
            <v>T40 Individual Income Taxes</v>
          </cell>
          <cell r="D11087" t="str">
            <v>Louisiana</v>
          </cell>
          <cell r="G11087">
            <v>952000000</v>
          </cell>
        </row>
        <row r="11088">
          <cell r="A11088" t="str">
            <v>Q12021</v>
          </cell>
          <cell r="B11088" t="str">
            <v>QTAXCAT3</v>
          </cell>
          <cell r="C11088" t="str">
            <v>T40 Individual Income Taxes</v>
          </cell>
          <cell r="D11088" t="str">
            <v>Maine</v>
          </cell>
          <cell r="G11088">
            <v>407000000</v>
          </cell>
        </row>
        <row r="11089">
          <cell r="A11089" t="str">
            <v>Q12021</v>
          </cell>
          <cell r="B11089" t="str">
            <v>QTAXCAT3</v>
          </cell>
          <cell r="C11089" t="str">
            <v>T40 Individual Income Taxes</v>
          </cell>
          <cell r="D11089" t="str">
            <v>Maryland</v>
          </cell>
          <cell r="G11089">
            <v>2808000000</v>
          </cell>
        </row>
        <row r="11090">
          <cell r="A11090" t="str">
            <v>Q12021</v>
          </cell>
          <cell r="B11090" t="str">
            <v>QTAXCAT3</v>
          </cell>
          <cell r="C11090" t="str">
            <v>T40 Individual Income Taxes</v>
          </cell>
          <cell r="D11090" t="str">
            <v>Massachusetts</v>
          </cell>
          <cell r="G11090">
            <v>4655000000</v>
          </cell>
        </row>
        <row r="11091">
          <cell r="A11091" t="str">
            <v>Q12021</v>
          </cell>
          <cell r="B11091" t="str">
            <v>QTAXCAT3</v>
          </cell>
          <cell r="C11091" t="str">
            <v>T40 Individual Income Taxes</v>
          </cell>
          <cell r="D11091" t="str">
            <v>Michigan</v>
          </cell>
          <cell r="G11091">
            <v>2481000000</v>
          </cell>
        </row>
        <row r="11092">
          <cell r="A11092" t="str">
            <v>Q12021</v>
          </cell>
          <cell r="B11092" t="str">
            <v>QTAXCAT3</v>
          </cell>
          <cell r="C11092" t="str">
            <v>T40 Individual Income Taxes</v>
          </cell>
          <cell r="D11092" t="str">
            <v>Minnesota</v>
          </cell>
          <cell r="G11092">
            <v>3001000000</v>
          </cell>
        </row>
        <row r="11093">
          <cell r="A11093" t="str">
            <v>Q12021</v>
          </cell>
          <cell r="B11093" t="str">
            <v>QTAXCAT3</v>
          </cell>
          <cell r="C11093" t="str">
            <v>T40 Individual Income Taxes</v>
          </cell>
          <cell r="D11093" t="str">
            <v>Mississippi</v>
          </cell>
          <cell r="G11093">
            <v>617000000</v>
          </cell>
        </row>
        <row r="11094">
          <cell r="A11094" t="str">
            <v>Q12021</v>
          </cell>
          <cell r="B11094" t="str">
            <v>QTAXCAT3</v>
          </cell>
          <cell r="C11094" t="str">
            <v>T40 Individual Income Taxes</v>
          </cell>
          <cell r="D11094" t="str">
            <v>Missouri</v>
          </cell>
          <cell r="G11094">
            <v>1636000000</v>
          </cell>
        </row>
        <row r="11095">
          <cell r="A11095" t="str">
            <v>Q12021</v>
          </cell>
          <cell r="B11095" t="str">
            <v>QTAXCAT3</v>
          </cell>
          <cell r="C11095" t="str">
            <v>T40 Individual Income Taxes</v>
          </cell>
          <cell r="D11095" t="str">
            <v>Montana</v>
          </cell>
          <cell r="G11095">
            <v>394000000</v>
          </cell>
        </row>
        <row r="11096">
          <cell r="A11096" t="str">
            <v>Q12021</v>
          </cell>
          <cell r="B11096" t="str">
            <v>QTAXCAT3</v>
          </cell>
          <cell r="C11096" t="str">
            <v>T40 Individual Income Taxes</v>
          </cell>
          <cell r="D11096" t="str">
            <v>Nebraska</v>
          </cell>
          <cell r="G11096">
            <v>636000000</v>
          </cell>
        </row>
        <row r="11097">
          <cell r="A11097" t="str">
            <v>Q12021</v>
          </cell>
          <cell r="B11097" t="str">
            <v>QTAXCAT3</v>
          </cell>
          <cell r="C11097" t="str">
            <v>T40 Individual Income Taxes</v>
          </cell>
          <cell r="D11097" t="str">
            <v>New Hampshire</v>
          </cell>
          <cell r="G11097">
            <v>25000000</v>
          </cell>
        </row>
        <row r="11098">
          <cell r="A11098" t="str">
            <v>Q12021</v>
          </cell>
          <cell r="B11098" t="str">
            <v>QTAXCAT3</v>
          </cell>
          <cell r="C11098" t="str">
            <v>T40 Individual Income Taxes</v>
          </cell>
          <cell r="D11098" t="str">
            <v>New Jersey</v>
          </cell>
          <cell r="G11098">
            <v>4498000000</v>
          </cell>
        </row>
        <row r="11099">
          <cell r="A11099" t="str">
            <v>Q12021</v>
          </cell>
          <cell r="B11099" t="str">
            <v>QTAXCAT3</v>
          </cell>
          <cell r="C11099" t="str">
            <v>T40 Individual Income Taxes</v>
          </cell>
          <cell r="D11099" t="str">
            <v>New Mexico</v>
          </cell>
          <cell r="G11099">
            <v>141000000</v>
          </cell>
        </row>
        <row r="11100">
          <cell r="A11100" t="str">
            <v>Q12021</v>
          </cell>
          <cell r="B11100" t="str">
            <v>QTAXCAT3</v>
          </cell>
          <cell r="C11100" t="str">
            <v>T40 Individual Income Taxes</v>
          </cell>
          <cell r="D11100" t="str">
            <v>New York</v>
          </cell>
          <cell r="G11100">
            <v>18168000000</v>
          </cell>
        </row>
        <row r="11101">
          <cell r="A11101" t="str">
            <v>Q12021</v>
          </cell>
          <cell r="B11101" t="str">
            <v>QTAXCAT3</v>
          </cell>
          <cell r="C11101" t="str">
            <v>T40 Individual Income Taxes</v>
          </cell>
          <cell r="D11101" t="str">
            <v>North Carolina</v>
          </cell>
          <cell r="G11101">
            <v>3531000000</v>
          </cell>
        </row>
        <row r="11102">
          <cell r="A11102" t="str">
            <v>Q12021</v>
          </cell>
          <cell r="B11102" t="str">
            <v>QTAXCAT3</v>
          </cell>
          <cell r="C11102" t="str">
            <v>T40 Individual Income Taxes</v>
          </cell>
          <cell r="D11102" t="str">
            <v>North Dakota</v>
          </cell>
          <cell r="G11102">
            <v>98000000</v>
          </cell>
        </row>
        <row r="11103">
          <cell r="A11103" t="str">
            <v>Q12021</v>
          </cell>
          <cell r="B11103" t="str">
            <v>QTAXCAT3</v>
          </cell>
          <cell r="C11103" t="str">
            <v>T40 Individual Income Taxes</v>
          </cell>
          <cell r="D11103" t="str">
            <v>Ohio</v>
          </cell>
          <cell r="G11103">
            <v>2075000000</v>
          </cell>
        </row>
        <row r="11104">
          <cell r="A11104" t="str">
            <v>Q12021</v>
          </cell>
          <cell r="B11104" t="str">
            <v>QTAXCAT3</v>
          </cell>
          <cell r="C11104" t="str">
            <v>T40 Individual Income Taxes</v>
          </cell>
          <cell r="D11104" t="str">
            <v>Oklahoma</v>
          </cell>
          <cell r="G11104">
            <v>733000000</v>
          </cell>
        </row>
        <row r="11105">
          <cell r="A11105" t="str">
            <v>Q12021</v>
          </cell>
          <cell r="B11105" t="str">
            <v>QTAXCAT3</v>
          </cell>
          <cell r="C11105" t="str">
            <v>T40 Individual Income Taxes</v>
          </cell>
          <cell r="D11105" t="str">
            <v>Oregon</v>
          </cell>
          <cell r="G11105">
            <v>1877000000</v>
          </cell>
        </row>
        <row r="11106">
          <cell r="A11106" t="str">
            <v>Q12021</v>
          </cell>
          <cell r="B11106" t="str">
            <v>QTAXCAT3</v>
          </cell>
          <cell r="C11106" t="str">
            <v>T40 Individual Income Taxes</v>
          </cell>
          <cell r="D11106" t="str">
            <v>Pennsylvania</v>
          </cell>
          <cell r="G11106">
            <v>3700000000</v>
          </cell>
        </row>
        <row r="11107">
          <cell r="A11107" t="str">
            <v>Q12021</v>
          </cell>
          <cell r="B11107" t="str">
            <v>QTAXCAT3</v>
          </cell>
          <cell r="C11107" t="str">
            <v>T40 Individual Income Taxes</v>
          </cell>
          <cell r="D11107" t="str">
            <v>Rhode Island</v>
          </cell>
          <cell r="G11107">
            <v>335000000</v>
          </cell>
        </row>
        <row r="11108">
          <cell r="A11108" t="str">
            <v>Q12021</v>
          </cell>
          <cell r="B11108" t="str">
            <v>QTAXCAT3</v>
          </cell>
          <cell r="C11108" t="str">
            <v>T40 Individual Income Taxes</v>
          </cell>
          <cell r="D11108" t="str">
            <v>South Carolina</v>
          </cell>
          <cell r="G11108">
            <v>913000000</v>
          </cell>
        </row>
        <row r="11109">
          <cell r="A11109" t="str">
            <v>Q12021</v>
          </cell>
          <cell r="B11109" t="str">
            <v>QTAXCAT3</v>
          </cell>
          <cell r="C11109" t="str">
            <v>T40 Individual Income Taxes</v>
          </cell>
          <cell r="D11109" t="str">
            <v>Tennessee</v>
          </cell>
          <cell r="G11109">
            <v>8000000</v>
          </cell>
        </row>
        <row r="11110">
          <cell r="A11110" t="str">
            <v>Q12021</v>
          </cell>
          <cell r="B11110" t="str">
            <v>QTAXCAT3</v>
          </cell>
          <cell r="C11110" t="str">
            <v>T40 Individual Income Taxes</v>
          </cell>
          <cell r="D11110" t="str">
            <v>Utah</v>
          </cell>
          <cell r="G11110">
            <v>1288000000</v>
          </cell>
        </row>
        <row r="11111">
          <cell r="A11111" t="str">
            <v>Q12021</v>
          </cell>
          <cell r="B11111" t="str">
            <v>QTAXCAT3</v>
          </cell>
          <cell r="C11111" t="str">
            <v>T40 Individual Income Taxes</v>
          </cell>
          <cell r="D11111" t="str">
            <v>Vermont</v>
          </cell>
          <cell r="G11111">
            <v>235000000</v>
          </cell>
        </row>
        <row r="11112">
          <cell r="A11112" t="str">
            <v>Q12021</v>
          </cell>
          <cell r="B11112" t="str">
            <v>QTAXCAT3</v>
          </cell>
          <cell r="C11112" t="str">
            <v>T40 Individual Income Taxes</v>
          </cell>
          <cell r="D11112" t="str">
            <v>Virginia</v>
          </cell>
          <cell r="G11112">
            <v>3827000000</v>
          </cell>
        </row>
        <row r="11113">
          <cell r="A11113" t="str">
            <v>Q12021</v>
          </cell>
          <cell r="B11113" t="str">
            <v>QTAXCAT3</v>
          </cell>
          <cell r="C11113" t="str">
            <v>T40 Individual Income Taxes</v>
          </cell>
          <cell r="D11113" t="str">
            <v>West Virginia</v>
          </cell>
          <cell r="G11113">
            <v>504000000</v>
          </cell>
        </row>
        <row r="11114">
          <cell r="A11114" t="str">
            <v>Q12021</v>
          </cell>
          <cell r="B11114" t="str">
            <v>QTAXCAT3</v>
          </cell>
          <cell r="C11114" t="str">
            <v>T40 Individual Income Taxes</v>
          </cell>
          <cell r="D11114" t="str">
            <v>Wisconsin</v>
          </cell>
          <cell r="G11114">
            <v>1846000000</v>
          </cell>
        </row>
        <row r="11115">
          <cell r="A11115" t="str">
            <v>Q12021</v>
          </cell>
          <cell r="B11115" t="str">
            <v>QTAXCAT3</v>
          </cell>
          <cell r="C11115" t="str">
            <v>T40 Individual Income Taxes</v>
          </cell>
          <cell r="D11115" t="str">
            <v>District of Columbia</v>
          </cell>
          <cell r="G11115">
            <v>658000000</v>
          </cell>
        </row>
        <row r="11116">
          <cell r="A11116" t="str">
            <v>Q12021</v>
          </cell>
          <cell r="B11116" t="str">
            <v>QTAXCAT3</v>
          </cell>
          <cell r="C11116" t="str">
            <v>T41 Corporation Net Income Taxes</v>
          </cell>
          <cell r="D11116" t="str">
            <v>U.S. Total</v>
          </cell>
          <cell r="G11116">
            <v>13600000000</v>
          </cell>
        </row>
        <row r="11117">
          <cell r="A11117" t="str">
            <v>Q12021</v>
          </cell>
          <cell r="B11117" t="str">
            <v>QTAXCAT3</v>
          </cell>
          <cell r="C11117" t="str">
            <v>T41 Corporation Net Income Taxes</v>
          </cell>
          <cell r="D11117" t="str">
            <v>Alabama</v>
          </cell>
          <cell r="G11117">
            <v>77000000</v>
          </cell>
        </row>
        <row r="11118">
          <cell r="A11118" t="str">
            <v>Q12021</v>
          </cell>
          <cell r="B11118" t="str">
            <v>QTAXCAT3</v>
          </cell>
          <cell r="C11118" t="str">
            <v>T41 Corporation Net Income Taxes</v>
          </cell>
          <cell r="D11118" t="str">
            <v>Alaska</v>
          </cell>
          <cell r="G11118">
            <v>-43000000</v>
          </cell>
        </row>
        <row r="11119">
          <cell r="A11119" t="str">
            <v>Q12021</v>
          </cell>
          <cell r="B11119" t="str">
            <v>QTAXCAT3</v>
          </cell>
          <cell r="C11119" t="str">
            <v>T41 Corporation Net Income Taxes</v>
          </cell>
          <cell r="D11119" t="str">
            <v>Arizona</v>
          </cell>
          <cell r="G11119">
            <v>105000000</v>
          </cell>
        </row>
        <row r="11120">
          <cell r="A11120" t="str">
            <v>Q12021</v>
          </cell>
          <cell r="B11120" t="str">
            <v>QTAXCAT3</v>
          </cell>
          <cell r="C11120" t="str">
            <v>T41 Corporation Net Income Taxes</v>
          </cell>
          <cell r="D11120" t="str">
            <v>Arkansas</v>
          </cell>
          <cell r="G11120">
            <v>54000000</v>
          </cell>
        </row>
        <row r="11121">
          <cell r="A11121" t="str">
            <v>Q12021</v>
          </cell>
          <cell r="B11121" t="str">
            <v>QTAXCAT3</v>
          </cell>
          <cell r="C11121" t="str">
            <v>T41 Corporation Net Income Taxes</v>
          </cell>
          <cell r="D11121" t="str">
            <v>California</v>
          </cell>
          <cell r="G11121">
            <v>3443000000</v>
          </cell>
        </row>
        <row r="11122">
          <cell r="A11122" t="str">
            <v>Q12021</v>
          </cell>
          <cell r="B11122" t="str">
            <v>QTAXCAT3</v>
          </cell>
          <cell r="C11122" t="str">
            <v>T41 Corporation Net Income Taxes</v>
          </cell>
          <cell r="D11122" t="str">
            <v>Colorado</v>
          </cell>
          <cell r="G11122">
            <v>133000000</v>
          </cell>
        </row>
        <row r="11123">
          <cell r="A11123" t="str">
            <v>Q12021</v>
          </cell>
          <cell r="B11123" t="str">
            <v>QTAXCAT3</v>
          </cell>
          <cell r="C11123" t="str">
            <v>T41 Corporation Net Income Taxes</v>
          </cell>
          <cell r="D11123" t="str">
            <v>Connecticut</v>
          </cell>
          <cell r="G11123">
            <v>849000000</v>
          </cell>
        </row>
        <row r="11124">
          <cell r="A11124" t="str">
            <v>Q12021</v>
          </cell>
          <cell r="B11124" t="str">
            <v>QTAXCAT3</v>
          </cell>
          <cell r="C11124" t="str">
            <v>T41 Corporation Net Income Taxes</v>
          </cell>
          <cell r="D11124" t="str">
            <v>Delaware</v>
          </cell>
          <cell r="G11124">
            <v>76000000</v>
          </cell>
        </row>
        <row r="11125">
          <cell r="A11125" t="str">
            <v>Q12021</v>
          </cell>
          <cell r="B11125" t="str">
            <v>QTAXCAT3</v>
          </cell>
          <cell r="C11125" t="str">
            <v>T41 Corporation Net Income Taxes</v>
          </cell>
          <cell r="D11125" t="str">
            <v>Florida</v>
          </cell>
          <cell r="G11125">
            <v>327000000</v>
          </cell>
        </row>
        <row r="11126">
          <cell r="A11126" t="str">
            <v>Q12021</v>
          </cell>
          <cell r="B11126" t="str">
            <v>QTAXCAT3</v>
          </cell>
          <cell r="C11126" t="str">
            <v>T41 Corporation Net Income Taxes</v>
          </cell>
          <cell r="D11126" t="str">
            <v>Georgia</v>
          </cell>
          <cell r="G11126">
            <v>217000000</v>
          </cell>
        </row>
        <row r="11127">
          <cell r="A11127" t="str">
            <v>Q12021</v>
          </cell>
          <cell r="B11127" t="str">
            <v>QTAXCAT3</v>
          </cell>
          <cell r="C11127" t="str">
            <v>T41 Corporation Net Income Taxes</v>
          </cell>
          <cell r="D11127" t="str">
            <v>Hawaii</v>
          </cell>
          <cell r="G11127">
            <v>-6000000</v>
          </cell>
        </row>
        <row r="11128">
          <cell r="A11128" t="str">
            <v>Q12021</v>
          </cell>
          <cell r="B11128" t="str">
            <v>QTAXCAT3</v>
          </cell>
          <cell r="C11128" t="str">
            <v>T41 Corporation Net Income Taxes</v>
          </cell>
          <cell r="D11128" t="str">
            <v>Idaho</v>
          </cell>
          <cell r="G11128">
            <v>35000000</v>
          </cell>
        </row>
        <row r="11129">
          <cell r="A11129" t="str">
            <v>Q12021</v>
          </cell>
          <cell r="B11129" t="str">
            <v>QTAXCAT3</v>
          </cell>
          <cell r="C11129" t="str">
            <v>T41 Corporation Net Income Taxes</v>
          </cell>
          <cell r="D11129" t="str">
            <v>Illinois</v>
          </cell>
          <cell r="G11129">
            <v>937000000</v>
          </cell>
        </row>
        <row r="11130">
          <cell r="A11130" t="str">
            <v>Q12021</v>
          </cell>
          <cell r="B11130" t="str">
            <v>QTAXCAT3</v>
          </cell>
          <cell r="C11130" t="str">
            <v>T41 Corporation Net Income Taxes</v>
          </cell>
          <cell r="D11130" t="str">
            <v>Indiana</v>
          </cell>
          <cell r="G11130">
            <v>100000000</v>
          </cell>
        </row>
        <row r="11131">
          <cell r="A11131" t="str">
            <v>Q12021</v>
          </cell>
          <cell r="B11131" t="str">
            <v>QTAXCAT3</v>
          </cell>
          <cell r="C11131" t="str">
            <v>T41 Corporation Net Income Taxes</v>
          </cell>
          <cell r="D11131" t="str">
            <v>Iowa</v>
          </cell>
          <cell r="G11131">
            <v>79000000</v>
          </cell>
        </row>
        <row r="11132">
          <cell r="A11132" t="str">
            <v>Q12021</v>
          </cell>
          <cell r="B11132" t="str">
            <v>QTAXCAT3</v>
          </cell>
          <cell r="C11132" t="str">
            <v>T41 Corporation Net Income Taxes</v>
          </cell>
          <cell r="D11132" t="str">
            <v>Kansas</v>
          </cell>
          <cell r="G11132">
            <v>71000000</v>
          </cell>
        </row>
        <row r="11133">
          <cell r="A11133" t="str">
            <v>Q12021</v>
          </cell>
          <cell r="B11133" t="str">
            <v>QTAXCAT3</v>
          </cell>
          <cell r="C11133" t="str">
            <v>T41 Corporation Net Income Taxes</v>
          </cell>
          <cell r="D11133" t="str">
            <v>Kentucky</v>
          </cell>
          <cell r="G11133">
            <v>78000000</v>
          </cell>
        </row>
        <row r="11134">
          <cell r="A11134" t="str">
            <v>Q12021</v>
          </cell>
          <cell r="B11134" t="str">
            <v>QTAXCAT3</v>
          </cell>
          <cell r="C11134" t="str">
            <v>T41 Corporation Net Income Taxes</v>
          </cell>
          <cell r="D11134" t="str">
            <v>Louisiana</v>
          </cell>
          <cell r="G11134">
            <v>19000000</v>
          </cell>
        </row>
        <row r="11135">
          <cell r="A11135" t="str">
            <v>Q12021</v>
          </cell>
          <cell r="B11135" t="str">
            <v>QTAXCAT3</v>
          </cell>
          <cell r="C11135" t="str">
            <v>T41 Corporation Net Income Taxes</v>
          </cell>
          <cell r="D11135" t="str">
            <v>Maine</v>
          </cell>
          <cell r="G11135">
            <v>33000000</v>
          </cell>
        </row>
        <row r="11136">
          <cell r="A11136" t="str">
            <v>Q12021</v>
          </cell>
          <cell r="B11136" t="str">
            <v>QTAXCAT3</v>
          </cell>
          <cell r="C11136" t="str">
            <v>T41 Corporation Net Income Taxes</v>
          </cell>
          <cell r="D11136" t="str">
            <v>Maryland</v>
          </cell>
          <cell r="G11136">
            <v>242000000</v>
          </cell>
        </row>
        <row r="11137">
          <cell r="A11137" t="str">
            <v>Q12021</v>
          </cell>
          <cell r="B11137" t="str">
            <v>QTAXCAT3</v>
          </cell>
          <cell r="C11137" t="str">
            <v>T41 Corporation Net Income Taxes</v>
          </cell>
          <cell r="D11137" t="str">
            <v>Massachusetts</v>
          </cell>
          <cell r="G11137">
            <v>954000000</v>
          </cell>
        </row>
        <row r="11138">
          <cell r="A11138" t="str">
            <v>Q12021</v>
          </cell>
          <cell r="B11138" t="str">
            <v>QTAXCAT3</v>
          </cell>
          <cell r="C11138" t="str">
            <v>T41 Corporation Net Income Taxes</v>
          </cell>
          <cell r="D11138" t="str">
            <v>Michigan</v>
          </cell>
          <cell r="G11138">
            <v>73000000</v>
          </cell>
        </row>
        <row r="11139">
          <cell r="A11139" t="str">
            <v>Q12021</v>
          </cell>
          <cell r="B11139" t="str">
            <v>QTAXCAT3</v>
          </cell>
          <cell r="C11139" t="str">
            <v>T41 Corporation Net Income Taxes</v>
          </cell>
          <cell r="D11139" t="str">
            <v>Minnesota</v>
          </cell>
          <cell r="G11139">
            <v>529000000</v>
          </cell>
        </row>
        <row r="11140">
          <cell r="A11140" t="str">
            <v>Q12021</v>
          </cell>
          <cell r="B11140" t="str">
            <v>QTAXCAT3</v>
          </cell>
          <cell r="C11140" t="str">
            <v>T41 Corporation Net Income Taxes</v>
          </cell>
          <cell r="D11140" t="str">
            <v>Mississippi</v>
          </cell>
          <cell r="G11140">
            <v>19000000</v>
          </cell>
        </row>
        <row r="11141">
          <cell r="A11141" t="str">
            <v>Q12021</v>
          </cell>
          <cell r="B11141" t="str">
            <v>QTAXCAT3</v>
          </cell>
          <cell r="C11141" t="str">
            <v>T41 Corporation Net Income Taxes</v>
          </cell>
          <cell r="D11141" t="str">
            <v>Missouri</v>
          </cell>
          <cell r="G11141">
            <v>90000000</v>
          </cell>
        </row>
        <row r="11142">
          <cell r="A11142" t="str">
            <v>Q12021</v>
          </cell>
          <cell r="B11142" t="str">
            <v>QTAXCAT3</v>
          </cell>
          <cell r="C11142" t="str">
            <v>T41 Corporation Net Income Taxes</v>
          </cell>
          <cell r="D11142" t="str">
            <v>Montana</v>
          </cell>
          <cell r="G11142">
            <v>21000000</v>
          </cell>
        </row>
        <row r="11143">
          <cell r="A11143" t="str">
            <v>Q12021</v>
          </cell>
          <cell r="B11143" t="str">
            <v>QTAXCAT3</v>
          </cell>
          <cell r="C11143" t="str">
            <v>T41 Corporation Net Income Taxes</v>
          </cell>
          <cell r="D11143" t="str">
            <v>Nebraska</v>
          </cell>
          <cell r="G11143">
            <v>101000000</v>
          </cell>
        </row>
        <row r="11144">
          <cell r="A11144" t="str">
            <v>Q12021</v>
          </cell>
          <cell r="B11144" t="str">
            <v>QTAXCAT3</v>
          </cell>
          <cell r="C11144" t="str">
            <v>T41 Corporation Net Income Taxes</v>
          </cell>
          <cell r="D11144" t="str">
            <v>New Hampshire</v>
          </cell>
          <cell r="G11144">
            <v>188000000</v>
          </cell>
        </row>
        <row r="11145">
          <cell r="A11145" t="str">
            <v>Q12021</v>
          </cell>
          <cell r="B11145" t="str">
            <v>QTAXCAT3</v>
          </cell>
          <cell r="C11145" t="str">
            <v>T41 Corporation Net Income Taxes</v>
          </cell>
          <cell r="D11145" t="str">
            <v>New Jersey</v>
          </cell>
          <cell r="G11145">
            <v>936000000</v>
          </cell>
        </row>
        <row r="11146">
          <cell r="A11146" t="str">
            <v>Q12021</v>
          </cell>
          <cell r="B11146" t="str">
            <v>QTAXCAT3</v>
          </cell>
          <cell r="C11146" t="str">
            <v>T41 Corporation Net Income Taxes</v>
          </cell>
          <cell r="D11146" t="str">
            <v>New Mexico</v>
          </cell>
          <cell r="G11146">
            <v>49000000</v>
          </cell>
        </row>
        <row r="11147">
          <cell r="A11147" t="str">
            <v>Q12021</v>
          </cell>
          <cell r="B11147" t="str">
            <v>QTAXCAT3</v>
          </cell>
          <cell r="C11147" t="str">
            <v>T41 Corporation Net Income Taxes</v>
          </cell>
          <cell r="D11147" t="str">
            <v>New York</v>
          </cell>
          <cell r="G11147">
            <v>1390000000</v>
          </cell>
        </row>
        <row r="11148">
          <cell r="A11148" t="str">
            <v>Q12021</v>
          </cell>
          <cell r="B11148" t="str">
            <v>QTAXCAT3</v>
          </cell>
          <cell r="C11148" t="str">
            <v>T41 Corporation Net Income Taxes</v>
          </cell>
          <cell r="D11148" t="str">
            <v>North Carolina</v>
          </cell>
          <cell r="G11148">
            <v>207000000</v>
          </cell>
        </row>
        <row r="11149">
          <cell r="A11149" t="str">
            <v>Q12021</v>
          </cell>
          <cell r="B11149" t="str">
            <v>QTAXCAT3</v>
          </cell>
          <cell r="C11149" t="str">
            <v>T41 Corporation Net Income Taxes</v>
          </cell>
          <cell r="D11149" t="str">
            <v>North Dakota</v>
          </cell>
          <cell r="G11149">
            <v>20000000</v>
          </cell>
        </row>
        <row r="11150">
          <cell r="A11150" t="str">
            <v>Q12021</v>
          </cell>
          <cell r="B11150" t="str">
            <v>QTAXCAT3</v>
          </cell>
          <cell r="C11150" t="str">
            <v>T41 Corporation Net Income Taxes</v>
          </cell>
          <cell r="D11150" t="str">
            <v>Ohio</v>
          </cell>
          <cell r="G11150">
            <v>-1000000</v>
          </cell>
        </row>
        <row r="11151">
          <cell r="A11151" t="str">
            <v>Q12021</v>
          </cell>
          <cell r="B11151" t="str">
            <v>QTAXCAT3</v>
          </cell>
          <cell r="C11151" t="str">
            <v>T41 Corporation Net Income Taxes</v>
          </cell>
          <cell r="D11151" t="str">
            <v>Oklahoma</v>
          </cell>
          <cell r="G11151">
            <v>27000000</v>
          </cell>
        </row>
        <row r="11152">
          <cell r="A11152" t="str">
            <v>Q12021</v>
          </cell>
          <cell r="B11152" t="str">
            <v>QTAXCAT3</v>
          </cell>
          <cell r="C11152" t="str">
            <v>T41 Corporation Net Income Taxes</v>
          </cell>
          <cell r="D11152" t="str">
            <v>Oregon</v>
          </cell>
          <cell r="G11152">
            <v>137000000</v>
          </cell>
        </row>
        <row r="11153">
          <cell r="A11153" t="str">
            <v>Q12021</v>
          </cell>
          <cell r="B11153" t="str">
            <v>QTAXCAT3</v>
          </cell>
          <cell r="C11153" t="str">
            <v>T41 Corporation Net Income Taxes</v>
          </cell>
          <cell r="D11153" t="str">
            <v>Pennsylvania</v>
          </cell>
          <cell r="G11153">
            <v>589000000</v>
          </cell>
        </row>
        <row r="11154">
          <cell r="A11154" t="str">
            <v>Q12021</v>
          </cell>
          <cell r="B11154" t="str">
            <v>QTAXCAT3</v>
          </cell>
          <cell r="C11154" t="str">
            <v>T41 Corporation Net Income Taxes</v>
          </cell>
          <cell r="D11154" t="str">
            <v>Rhode Island</v>
          </cell>
          <cell r="G11154">
            <v>97000000</v>
          </cell>
        </row>
        <row r="11155">
          <cell r="A11155" t="str">
            <v>Q12021</v>
          </cell>
          <cell r="B11155" t="str">
            <v>QTAXCAT3</v>
          </cell>
          <cell r="C11155" t="str">
            <v>T41 Corporation Net Income Taxes</v>
          </cell>
          <cell r="D11155" t="str">
            <v>South Carolina</v>
          </cell>
          <cell r="G11155">
            <v>77000000</v>
          </cell>
        </row>
        <row r="11156">
          <cell r="A11156" t="str">
            <v>Q12021</v>
          </cell>
          <cell r="B11156" t="str">
            <v>QTAXCAT3</v>
          </cell>
          <cell r="C11156" t="str">
            <v>T41 Corporation Net Income Taxes</v>
          </cell>
          <cell r="D11156" t="str">
            <v>South Dakota</v>
          </cell>
          <cell r="G11156">
            <v>14000000</v>
          </cell>
        </row>
        <row r="11157">
          <cell r="A11157" t="str">
            <v>Q12021</v>
          </cell>
          <cell r="B11157" t="str">
            <v>QTAXCAT3</v>
          </cell>
          <cell r="C11157" t="str">
            <v>T41 Corporation Net Income Taxes</v>
          </cell>
          <cell r="D11157" t="str">
            <v>Tennessee</v>
          </cell>
          <cell r="G11157">
            <v>381000000</v>
          </cell>
        </row>
        <row r="11158">
          <cell r="A11158" t="str">
            <v>Q12021</v>
          </cell>
          <cell r="B11158" t="str">
            <v>QTAXCAT3</v>
          </cell>
          <cell r="C11158" t="str">
            <v>T41 Corporation Net Income Taxes</v>
          </cell>
          <cell r="D11158" t="str">
            <v>Utah</v>
          </cell>
          <cell r="G11158">
            <v>103000000</v>
          </cell>
        </row>
        <row r="11159">
          <cell r="A11159" t="str">
            <v>Q12021</v>
          </cell>
          <cell r="B11159" t="str">
            <v>QTAXCAT3</v>
          </cell>
          <cell r="C11159" t="str">
            <v>T41 Corporation Net Income Taxes</v>
          </cell>
          <cell r="D11159" t="str">
            <v>Vermont</v>
          </cell>
          <cell r="G11159">
            <v>43000000</v>
          </cell>
        </row>
        <row r="11160">
          <cell r="A11160" t="str">
            <v>Q12021</v>
          </cell>
          <cell r="B11160" t="str">
            <v>QTAXCAT3</v>
          </cell>
          <cell r="C11160" t="str">
            <v>T41 Corporation Net Income Taxes</v>
          </cell>
          <cell r="D11160" t="str">
            <v>Virginia</v>
          </cell>
          <cell r="G11160">
            <v>238000000</v>
          </cell>
        </row>
        <row r="11161">
          <cell r="A11161" t="str">
            <v>Q12021</v>
          </cell>
          <cell r="B11161" t="str">
            <v>QTAXCAT3</v>
          </cell>
          <cell r="C11161" t="str">
            <v>T41 Corporation Net Income Taxes</v>
          </cell>
          <cell r="D11161" t="str">
            <v>West Virginia</v>
          </cell>
          <cell r="G11161">
            <v>25000000</v>
          </cell>
        </row>
        <row r="11162">
          <cell r="A11162" t="str">
            <v>Q12021</v>
          </cell>
          <cell r="B11162" t="str">
            <v>QTAXCAT3</v>
          </cell>
          <cell r="C11162" t="str">
            <v>T41 Corporation Net Income Taxes</v>
          </cell>
          <cell r="D11162" t="str">
            <v>Wisconsin</v>
          </cell>
          <cell r="G11162">
            <v>469000000</v>
          </cell>
        </row>
        <row r="11163">
          <cell r="A11163" t="str">
            <v>Q12021</v>
          </cell>
          <cell r="B11163" t="str">
            <v>QTAXCAT3</v>
          </cell>
          <cell r="C11163" t="str">
            <v>T41 Corporation Net Income Taxes</v>
          </cell>
          <cell r="D11163" t="str">
            <v>District of Columbia</v>
          </cell>
          <cell r="G11163">
            <v>133000000</v>
          </cell>
        </row>
        <row r="11164">
          <cell r="A11164" t="str">
            <v>Q12021</v>
          </cell>
          <cell r="B11164" t="str">
            <v>QTAXCAT3</v>
          </cell>
          <cell r="C11164" t="str">
            <v>T50 Death and Gift Taxes</v>
          </cell>
          <cell r="D11164" t="str">
            <v>U.S. Total</v>
          </cell>
          <cell r="G11164">
            <v>1934000000</v>
          </cell>
        </row>
        <row r="11165">
          <cell r="A11165" t="str">
            <v>Q12021</v>
          </cell>
          <cell r="B11165" t="str">
            <v>QTAXCAT3</v>
          </cell>
          <cell r="C11165" t="str">
            <v>T50 Death and Gift Taxes</v>
          </cell>
          <cell r="D11165" t="str">
            <v>Alabama</v>
          </cell>
          <cell r="G11165">
            <v>0</v>
          </cell>
        </row>
        <row r="11166">
          <cell r="A11166" t="str">
            <v>Q12021</v>
          </cell>
          <cell r="B11166" t="str">
            <v>QTAXCAT3</v>
          </cell>
          <cell r="C11166" t="str">
            <v>T50 Death and Gift Taxes</v>
          </cell>
          <cell r="D11166" t="str">
            <v>Arizona</v>
          </cell>
          <cell r="G11166">
            <v>0</v>
          </cell>
        </row>
        <row r="11167">
          <cell r="A11167" t="str">
            <v>Q12021</v>
          </cell>
          <cell r="B11167" t="str">
            <v>QTAXCAT3</v>
          </cell>
          <cell r="C11167" t="str">
            <v>T50 Death and Gift Taxes</v>
          </cell>
          <cell r="D11167" t="str">
            <v>Arkansas</v>
          </cell>
          <cell r="G11167">
            <v>0</v>
          </cell>
        </row>
        <row r="11168">
          <cell r="A11168" t="str">
            <v>Q12021</v>
          </cell>
          <cell r="B11168" t="str">
            <v>QTAXCAT3</v>
          </cell>
          <cell r="C11168" t="str">
            <v>T50 Death and Gift Taxes</v>
          </cell>
          <cell r="D11168" t="str">
            <v>California</v>
          </cell>
          <cell r="G11168">
            <v>0</v>
          </cell>
        </row>
        <row r="11169">
          <cell r="A11169" t="str">
            <v>Q12021</v>
          </cell>
          <cell r="B11169" t="str">
            <v>QTAXCAT3</v>
          </cell>
          <cell r="C11169" t="str">
            <v>T50 Death and Gift Taxes</v>
          </cell>
          <cell r="D11169" t="str">
            <v>Colorado</v>
          </cell>
          <cell r="G11169">
            <v>0</v>
          </cell>
        </row>
        <row r="11170">
          <cell r="A11170" t="str">
            <v>Q12021</v>
          </cell>
          <cell r="B11170" t="str">
            <v>QTAXCAT3</v>
          </cell>
          <cell r="C11170" t="str">
            <v>T50 Death and Gift Taxes</v>
          </cell>
          <cell r="D11170" t="str">
            <v>Connecticut</v>
          </cell>
          <cell r="G11170">
            <v>36000000</v>
          </cell>
        </row>
        <row r="11171">
          <cell r="A11171" t="str">
            <v>Q12021</v>
          </cell>
          <cell r="B11171" t="str">
            <v>QTAXCAT3</v>
          </cell>
          <cell r="C11171" t="str">
            <v>T50 Death and Gift Taxes</v>
          </cell>
          <cell r="D11171" t="str">
            <v>Delaware</v>
          </cell>
          <cell r="G11171">
            <v>0</v>
          </cell>
        </row>
        <row r="11172">
          <cell r="A11172" t="str">
            <v>Q12021</v>
          </cell>
          <cell r="B11172" t="str">
            <v>QTAXCAT3</v>
          </cell>
          <cell r="C11172" t="str">
            <v>T50 Death and Gift Taxes</v>
          </cell>
          <cell r="D11172" t="str">
            <v>Florida</v>
          </cell>
          <cell r="G11172">
            <v>0</v>
          </cell>
        </row>
        <row r="11173">
          <cell r="A11173" t="str">
            <v>Q12021</v>
          </cell>
          <cell r="B11173" t="str">
            <v>QTAXCAT3</v>
          </cell>
          <cell r="C11173" t="str">
            <v>T50 Death and Gift Taxes</v>
          </cell>
          <cell r="D11173" t="str">
            <v>Georgia</v>
          </cell>
          <cell r="G11173">
            <v>0</v>
          </cell>
        </row>
        <row r="11174">
          <cell r="A11174" t="str">
            <v>Q12021</v>
          </cell>
          <cell r="B11174" t="str">
            <v>QTAXCAT3</v>
          </cell>
          <cell r="C11174" t="str">
            <v>T50 Death and Gift Taxes</v>
          </cell>
          <cell r="D11174" t="str">
            <v>Hawaii</v>
          </cell>
          <cell r="G11174">
            <v>3000000</v>
          </cell>
        </row>
        <row r="11175">
          <cell r="A11175" t="str">
            <v>Q12021</v>
          </cell>
          <cell r="B11175" t="str">
            <v>QTAXCAT3</v>
          </cell>
          <cell r="C11175" t="str">
            <v>T50 Death and Gift Taxes</v>
          </cell>
          <cell r="D11175" t="str">
            <v>Idaho</v>
          </cell>
          <cell r="G11175">
            <v>0</v>
          </cell>
        </row>
        <row r="11176">
          <cell r="A11176" t="str">
            <v>Q12021</v>
          </cell>
          <cell r="B11176" t="str">
            <v>QTAXCAT3</v>
          </cell>
          <cell r="C11176" t="str">
            <v>T50 Death and Gift Taxes</v>
          </cell>
          <cell r="D11176" t="str">
            <v>Illinois</v>
          </cell>
          <cell r="G11176">
            <v>179000000</v>
          </cell>
        </row>
        <row r="11177">
          <cell r="A11177" t="str">
            <v>Q12021</v>
          </cell>
          <cell r="B11177" t="str">
            <v>QTAXCAT3</v>
          </cell>
          <cell r="C11177" t="str">
            <v>T50 Death and Gift Taxes</v>
          </cell>
          <cell r="D11177" t="str">
            <v>Indiana</v>
          </cell>
          <cell r="G11177">
            <v>0</v>
          </cell>
        </row>
        <row r="11178">
          <cell r="A11178" t="str">
            <v>Q12021</v>
          </cell>
          <cell r="B11178" t="str">
            <v>QTAXCAT3</v>
          </cell>
          <cell r="C11178" t="str">
            <v>T50 Death and Gift Taxes</v>
          </cell>
          <cell r="D11178" t="str">
            <v>Iowa</v>
          </cell>
          <cell r="G11178">
            <v>25000000</v>
          </cell>
        </row>
        <row r="11179">
          <cell r="A11179" t="str">
            <v>Q12021</v>
          </cell>
          <cell r="B11179" t="str">
            <v>QTAXCAT3</v>
          </cell>
          <cell r="C11179" t="str">
            <v>T50 Death and Gift Taxes</v>
          </cell>
          <cell r="D11179" t="str">
            <v>Kansas</v>
          </cell>
          <cell r="G11179">
            <v>0</v>
          </cell>
        </row>
        <row r="11180">
          <cell r="A11180" t="str">
            <v>Q12021</v>
          </cell>
          <cell r="B11180" t="str">
            <v>QTAXCAT3</v>
          </cell>
          <cell r="C11180" t="str">
            <v>T50 Death and Gift Taxes</v>
          </cell>
          <cell r="D11180" t="str">
            <v>Kentucky</v>
          </cell>
          <cell r="G11180">
            <v>14000000</v>
          </cell>
        </row>
        <row r="11181">
          <cell r="A11181" t="str">
            <v>Q12021</v>
          </cell>
          <cell r="B11181" t="str">
            <v>QTAXCAT3</v>
          </cell>
          <cell r="C11181" t="str">
            <v>T50 Death and Gift Taxes</v>
          </cell>
          <cell r="D11181" t="str">
            <v>Louisiana</v>
          </cell>
          <cell r="G11181">
            <v>0</v>
          </cell>
        </row>
        <row r="11182">
          <cell r="A11182" t="str">
            <v>Q12021</v>
          </cell>
          <cell r="B11182" t="str">
            <v>QTAXCAT3</v>
          </cell>
          <cell r="C11182" t="str">
            <v>T50 Death and Gift Taxes</v>
          </cell>
          <cell r="D11182" t="str">
            <v>Maine</v>
          </cell>
          <cell r="G11182">
            <v>4000000</v>
          </cell>
        </row>
        <row r="11183">
          <cell r="A11183" t="str">
            <v>Q12021</v>
          </cell>
          <cell r="B11183" t="str">
            <v>QTAXCAT3</v>
          </cell>
          <cell r="C11183" t="str">
            <v>T50 Death and Gift Taxes</v>
          </cell>
          <cell r="D11183" t="str">
            <v>Maryland</v>
          </cell>
          <cell r="G11183">
            <v>68000000</v>
          </cell>
        </row>
        <row r="11184">
          <cell r="A11184" t="str">
            <v>Q12021</v>
          </cell>
          <cell r="B11184" t="str">
            <v>QTAXCAT3</v>
          </cell>
          <cell r="C11184" t="str">
            <v>T50 Death and Gift Taxes</v>
          </cell>
          <cell r="D11184" t="str">
            <v>Massachusetts</v>
          </cell>
          <cell r="G11184">
            <v>264000000</v>
          </cell>
        </row>
        <row r="11185">
          <cell r="A11185" t="str">
            <v>Q12021</v>
          </cell>
          <cell r="B11185" t="str">
            <v>QTAXCAT3</v>
          </cell>
          <cell r="C11185" t="str">
            <v>T50 Death and Gift Taxes</v>
          </cell>
          <cell r="D11185" t="str">
            <v>Michigan</v>
          </cell>
          <cell r="G11185">
            <v>0</v>
          </cell>
        </row>
        <row r="11186">
          <cell r="A11186" t="str">
            <v>Q12021</v>
          </cell>
          <cell r="B11186" t="str">
            <v>QTAXCAT3</v>
          </cell>
          <cell r="C11186" t="str">
            <v>T50 Death and Gift Taxes</v>
          </cell>
          <cell r="D11186" t="str">
            <v>Minnesota</v>
          </cell>
          <cell r="G11186">
            <v>69000000</v>
          </cell>
        </row>
        <row r="11187">
          <cell r="A11187" t="str">
            <v>Q12021</v>
          </cell>
          <cell r="B11187" t="str">
            <v>QTAXCAT3</v>
          </cell>
          <cell r="C11187" t="str">
            <v>T50 Death and Gift Taxes</v>
          </cell>
          <cell r="D11187" t="str">
            <v>Mississippi</v>
          </cell>
          <cell r="G11187">
            <v>0</v>
          </cell>
        </row>
        <row r="11188">
          <cell r="A11188" t="str">
            <v>Q12021</v>
          </cell>
          <cell r="B11188" t="str">
            <v>QTAXCAT3</v>
          </cell>
          <cell r="C11188" t="str">
            <v>T50 Death and Gift Taxes</v>
          </cell>
          <cell r="D11188" t="str">
            <v>Missouri</v>
          </cell>
          <cell r="G11188">
            <v>0</v>
          </cell>
        </row>
        <row r="11189">
          <cell r="A11189" t="str">
            <v>Q12021</v>
          </cell>
          <cell r="B11189" t="str">
            <v>QTAXCAT3</v>
          </cell>
          <cell r="C11189" t="str">
            <v>T50 Death and Gift Taxes</v>
          </cell>
          <cell r="D11189" t="str">
            <v>Nebraska</v>
          </cell>
          <cell r="G11189">
            <v>0</v>
          </cell>
        </row>
        <row r="11190">
          <cell r="A11190" t="str">
            <v>Q12021</v>
          </cell>
          <cell r="B11190" t="str">
            <v>QTAXCAT3</v>
          </cell>
          <cell r="C11190" t="str">
            <v>T50 Death and Gift Taxes</v>
          </cell>
          <cell r="D11190" t="str">
            <v>Nevada</v>
          </cell>
          <cell r="G11190">
            <v>0</v>
          </cell>
        </row>
        <row r="11191">
          <cell r="A11191" t="str">
            <v>Q12021</v>
          </cell>
          <cell r="B11191" t="str">
            <v>QTAXCAT3</v>
          </cell>
          <cell r="C11191" t="str">
            <v>T50 Death and Gift Taxes</v>
          </cell>
          <cell r="D11191" t="str">
            <v>New Hampshire</v>
          </cell>
          <cell r="G11191">
            <v>0</v>
          </cell>
        </row>
        <row r="11192">
          <cell r="A11192" t="str">
            <v>Q12021</v>
          </cell>
          <cell r="B11192" t="str">
            <v>QTAXCAT3</v>
          </cell>
          <cell r="C11192" t="str">
            <v>T50 Death and Gift Taxes</v>
          </cell>
          <cell r="D11192" t="str">
            <v>New Jersey</v>
          </cell>
          <cell r="G11192">
            <v>137000000</v>
          </cell>
        </row>
        <row r="11193">
          <cell r="A11193" t="str">
            <v>Q12021</v>
          </cell>
          <cell r="B11193" t="str">
            <v>QTAXCAT3</v>
          </cell>
          <cell r="C11193" t="str">
            <v>T50 Death and Gift Taxes</v>
          </cell>
          <cell r="D11193" t="str">
            <v>New Mexico</v>
          </cell>
          <cell r="G11193">
            <v>0</v>
          </cell>
        </row>
        <row r="11194">
          <cell r="A11194" t="str">
            <v>Q12021</v>
          </cell>
          <cell r="B11194" t="str">
            <v>QTAXCAT3</v>
          </cell>
          <cell r="C11194" t="str">
            <v>T50 Death and Gift Taxes</v>
          </cell>
          <cell r="D11194" t="str">
            <v>New York</v>
          </cell>
          <cell r="G11194">
            <v>581000000</v>
          </cell>
        </row>
        <row r="11195">
          <cell r="A11195" t="str">
            <v>Q12021</v>
          </cell>
          <cell r="B11195" t="str">
            <v>QTAXCAT3</v>
          </cell>
          <cell r="C11195" t="str">
            <v>T50 Death and Gift Taxes</v>
          </cell>
          <cell r="D11195" t="str">
            <v>North Carolina</v>
          </cell>
          <cell r="G11195">
            <v>0</v>
          </cell>
        </row>
        <row r="11196">
          <cell r="A11196" t="str">
            <v>Q12021</v>
          </cell>
          <cell r="B11196" t="str">
            <v>QTAXCAT3</v>
          </cell>
          <cell r="C11196" t="str">
            <v>T50 Death and Gift Taxes</v>
          </cell>
          <cell r="D11196" t="str">
            <v>North Dakota</v>
          </cell>
          <cell r="G11196">
            <v>0</v>
          </cell>
        </row>
        <row r="11197">
          <cell r="A11197" t="str">
            <v>Q12021</v>
          </cell>
          <cell r="B11197" t="str">
            <v>QTAXCAT3</v>
          </cell>
          <cell r="C11197" t="str">
            <v>T50 Death and Gift Taxes</v>
          </cell>
          <cell r="D11197" t="str">
            <v>Ohio</v>
          </cell>
          <cell r="G11197">
            <v>0</v>
          </cell>
        </row>
        <row r="11198">
          <cell r="A11198" t="str">
            <v>Q12021</v>
          </cell>
          <cell r="B11198" t="str">
            <v>QTAXCAT3</v>
          </cell>
          <cell r="C11198" t="str">
            <v>T50 Death and Gift Taxes</v>
          </cell>
          <cell r="D11198" t="str">
            <v>Oklahoma</v>
          </cell>
          <cell r="G11198">
            <v>0</v>
          </cell>
        </row>
        <row r="11199">
          <cell r="A11199" t="str">
            <v>Q12021</v>
          </cell>
          <cell r="B11199" t="str">
            <v>QTAXCAT3</v>
          </cell>
          <cell r="C11199" t="str">
            <v>T50 Death and Gift Taxes</v>
          </cell>
          <cell r="D11199" t="str">
            <v>Oregon</v>
          </cell>
          <cell r="G11199">
            <v>134000000</v>
          </cell>
        </row>
        <row r="11200">
          <cell r="A11200" t="str">
            <v>Q12021</v>
          </cell>
          <cell r="B11200" t="str">
            <v>QTAXCAT3</v>
          </cell>
          <cell r="C11200" t="str">
            <v>T50 Death and Gift Taxes</v>
          </cell>
          <cell r="D11200" t="str">
            <v>Pennsylvania</v>
          </cell>
          <cell r="G11200">
            <v>349000000</v>
          </cell>
        </row>
        <row r="11201">
          <cell r="A11201" t="str">
            <v>Q12021</v>
          </cell>
          <cell r="B11201" t="str">
            <v>QTAXCAT3</v>
          </cell>
          <cell r="C11201" t="str">
            <v>T50 Death and Gift Taxes</v>
          </cell>
          <cell r="D11201" t="str">
            <v>Rhode Island</v>
          </cell>
          <cell r="G11201">
            <v>5000000</v>
          </cell>
        </row>
        <row r="11202">
          <cell r="A11202" t="str">
            <v>Q12021</v>
          </cell>
          <cell r="B11202" t="str">
            <v>QTAXCAT3</v>
          </cell>
          <cell r="C11202" t="str">
            <v>T50 Death and Gift Taxes</v>
          </cell>
          <cell r="D11202" t="str">
            <v>South Carolina</v>
          </cell>
          <cell r="G11202">
            <v>0</v>
          </cell>
        </row>
        <row r="11203">
          <cell r="A11203" t="str">
            <v>Q12021</v>
          </cell>
          <cell r="B11203" t="str">
            <v>QTAXCAT3</v>
          </cell>
          <cell r="C11203" t="str">
            <v>T50 Death and Gift Taxes</v>
          </cell>
          <cell r="D11203" t="str">
            <v>South Dakota</v>
          </cell>
          <cell r="G11203">
            <v>0</v>
          </cell>
        </row>
        <row r="11204">
          <cell r="A11204" t="str">
            <v>Q12021</v>
          </cell>
          <cell r="B11204" t="str">
            <v>QTAXCAT3</v>
          </cell>
          <cell r="C11204" t="str">
            <v>T50 Death and Gift Taxes</v>
          </cell>
          <cell r="D11204" t="str">
            <v>Tennessee</v>
          </cell>
          <cell r="G11204">
            <v>0</v>
          </cell>
        </row>
        <row r="11205">
          <cell r="A11205" t="str">
            <v>Q12021</v>
          </cell>
          <cell r="B11205" t="str">
            <v>QTAXCAT3</v>
          </cell>
          <cell r="C11205" t="str">
            <v>T50 Death and Gift Taxes</v>
          </cell>
          <cell r="D11205" t="str">
            <v>Utah</v>
          </cell>
          <cell r="G11205">
            <v>0</v>
          </cell>
        </row>
        <row r="11206">
          <cell r="A11206" t="str">
            <v>Q12021</v>
          </cell>
          <cell r="B11206" t="str">
            <v>QTAXCAT3</v>
          </cell>
          <cell r="C11206" t="str">
            <v>T50 Death and Gift Taxes</v>
          </cell>
          <cell r="D11206" t="str">
            <v>Vermont</v>
          </cell>
          <cell r="G11206">
            <v>1000000</v>
          </cell>
        </row>
        <row r="11207">
          <cell r="A11207" t="str">
            <v>Q12021</v>
          </cell>
          <cell r="B11207" t="str">
            <v>QTAXCAT3</v>
          </cell>
          <cell r="C11207" t="str">
            <v>T50 Death and Gift Taxes</v>
          </cell>
          <cell r="D11207" t="str">
            <v>Virginia</v>
          </cell>
          <cell r="G11207">
            <v>0</v>
          </cell>
        </row>
        <row r="11208">
          <cell r="A11208" t="str">
            <v>Q12021</v>
          </cell>
          <cell r="B11208" t="str">
            <v>QTAXCAT3</v>
          </cell>
          <cell r="C11208" t="str">
            <v>T50 Death and Gift Taxes</v>
          </cell>
          <cell r="D11208" t="str">
            <v>Washington</v>
          </cell>
          <cell r="G11208">
            <v>64000000</v>
          </cell>
        </row>
        <row r="11209">
          <cell r="A11209" t="str">
            <v>Q12021</v>
          </cell>
          <cell r="B11209" t="str">
            <v>QTAXCAT3</v>
          </cell>
          <cell r="C11209" t="str">
            <v>T50 Death and Gift Taxes</v>
          </cell>
          <cell r="D11209" t="str">
            <v>West Virginia</v>
          </cell>
          <cell r="G11209">
            <v>0</v>
          </cell>
        </row>
        <row r="11210">
          <cell r="A11210" t="str">
            <v>Q12021</v>
          </cell>
          <cell r="B11210" t="str">
            <v>QTAXCAT3</v>
          </cell>
          <cell r="C11210" t="str">
            <v>T50 Death and Gift Taxes</v>
          </cell>
          <cell r="D11210" t="str">
            <v>Wisconsin</v>
          </cell>
          <cell r="G11210">
            <v>0</v>
          </cell>
        </row>
        <row r="11211">
          <cell r="A11211" t="str">
            <v>Q12021</v>
          </cell>
          <cell r="B11211" t="str">
            <v>QTAXCAT3</v>
          </cell>
          <cell r="C11211" t="str">
            <v>T50 Death and Gift Taxes</v>
          </cell>
          <cell r="D11211" t="str">
            <v>Wyoming</v>
          </cell>
          <cell r="G11211">
            <v>0</v>
          </cell>
        </row>
        <row r="11212">
          <cell r="A11212" t="str">
            <v>Q12021</v>
          </cell>
          <cell r="B11212" t="str">
            <v>QTAXCAT3</v>
          </cell>
          <cell r="C11212" t="str">
            <v>T50 Death and Gift Taxes</v>
          </cell>
          <cell r="D11212" t="str">
            <v>District of Columbia</v>
          </cell>
          <cell r="G11212">
            <v>8000000</v>
          </cell>
        </row>
        <row r="11213">
          <cell r="A11213" t="str">
            <v>Q12021</v>
          </cell>
          <cell r="B11213" t="str">
            <v>QTAXCAT3</v>
          </cell>
          <cell r="C11213" t="str">
            <v>T51 Documentary and Stock Transfer Taxes</v>
          </cell>
          <cell r="D11213" t="str">
            <v>U.S. Total</v>
          </cell>
          <cell r="G11213">
            <v>3290000000</v>
          </cell>
        </row>
        <row r="11214">
          <cell r="A11214" t="str">
            <v>Q12021</v>
          </cell>
          <cell r="B11214" t="str">
            <v>QTAXCAT3</v>
          </cell>
          <cell r="C11214" t="str">
            <v>T51 Documentary and Stock Transfer Taxes</v>
          </cell>
          <cell r="D11214" t="str">
            <v>Alabama</v>
          </cell>
          <cell r="G11214">
            <v>19000000</v>
          </cell>
        </row>
        <row r="11215">
          <cell r="A11215" t="str">
            <v>Q12021</v>
          </cell>
          <cell r="B11215" t="str">
            <v>QTAXCAT3</v>
          </cell>
          <cell r="C11215" t="str">
            <v>T51 Documentary and Stock Transfer Taxes</v>
          </cell>
          <cell r="D11215" t="str">
            <v>Arkansas</v>
          </cell>
          <cell r="G11215">
            <v>15000000</v>
          </cell>
        </row>
        <row r="11216">
          <cell r="A11216" t="str">
            <v>Q12021</v>
          </cell>
          <cell r="B11216" t="str">
            <v>QTAXCAT3</v>
          </cell>
          <cell r="C11216" t="str">
            <v>T51 Documentary and Stock Transfer Taxes</v>
          </cell>
          <cell r="D11216" t="str">
            <v>Connecticut</v>
          </cell>
          <cell r="G11216">
            <v>51000000</v>
          </cell>
        </row>
        <row r="11217">
          <cell r="A11217" t="str">
            <v>Q12021</v>
          </cell>
          <cell r="B11217" t="str">
            <v>QTAXCAT3</v>
          </cell>
          <cell r="C11217" t="str">
            <v>T51 Documentary and Stock Transfer Taxes</v>
          </cell>
          <cell r="D11217" t="str">
            <v>Delaware</v>
          </cell>
          <cell r="G11217">
            <v>102000000</v>
          </cell>
        </row>
        <row r="11218">
          <cell r="A11218" t="str">
            <v>Q12021</v>
          </cell>
          <cell r="B11218" t="str">
            <v>QTAXCAT3</v>
          </cell>
          <cell r="C11218" t="str">
            <v>T51 Documentary and Stock Transfer Taxes</v>
          </cell>
          <cell r="D11218" t="str">
            <v>Florida</v>
          </cell>
          <cell r="G11218">
            <v>1194000000</v>
          </cell>
        </row>
        <row r="11219">
          <cell r="A11219" t="str">
            <v>Q12021</v>
          </cell>
          <cell r="B11219" t="str">
            <v>QTAXCAT3</v>
          </cell>
          <cell r="C11219" t="str">
            <v>T51 Documentary and Stock Transfer Taxes</v>
          </cell>
          <cell r="D11219" t="str">
            <v>Georgia</v>
          </cell>
          <cell r="G11219">
            <v>0</v>
          </cell>
        </row>
        <row r="11220">
          <cell r="A11220" t="str">
            <v>Q12021</v>
          </cell>
          <cell r="B11220" t="str">
            <v>QTAXCAT3</v>
          </cell>
          <cell r="C11220" t="str">
            <v>T51 Documentary and Stock Transfer Taxes</v>
          </cell>
          <cell r="D11220" t="str">
            <v>Hawaii</v>
          </cell>
          <cell r="G11220">
            <v>27000000</v>
          </cell>
        </row>
        <row r="11221">
          <cell r="A11221" t="str">
            <v>Q12021</v>
          </cell>
          <cell r="B11221" t="str">
            <v>QTAXCAT3</v>
          </cell>
          <cell r="C11221" t="str">
            <v>T51 Documentary and Stock Transfer Taxes</v>
          </cell>
          <cell r="D11221" t="str">
            <v>Illinois</v>
          </cell>
          <cell r="G11221">
            <v>25000000</v>
          </cell>
        </row>
        <row r="11222">
          <cell r="A11222" t="str">
            <v>Q12021</v>
          </cell>
          <cell r="B11222" t="str">
            <v>QTAXCAT3</v>
          </cell>
          <cell r="C11222" t="str">
            <v>T51 Documentary and Stock Transfer Taxes</v>
          </cell>
          <cell r="D11222" t="str">
            <v>Iowa</v>
          </cell>
          <cell r="G11222">
            <v>7000000</v>
          </cell>
        </row>
        <row r="11223">
          <cell r="A11223" t="str">
            <v>Q12021</v>
          </cell>
          <cell r="B11223" t="str">
            <v>QTAXCAT3</v>
          </cell>
          <cell r="C11223" t="str">
            <v>T51 Documentary and Stock Transfer Taxes</v>
          </cell>
          <cell r="D11223" t="str">
            <v>Kentucky</v>
          </cell>
          <cell r="G11223">
            <v>2000000</v>
          </cell>
        </row>
        <row r="11224">
          <cell r="A11224" t="str">
            <v>Q12021</v>
          </cell>
          <cell r="B11224" t="str">
            <v>QTAXCAT3</v>
          </cell>
          <cell r="C11224" t="str">
            <v>T51 Documentary and Stock Transfer Taxes</v>
          </cell>
          <cell r="D11224" t="str">
            <v>Maine</v>
          </cell>
          <cell r="G11224">
            <v>12000000</v>
          </cell>
        </row>
        <row r="11225">
          <cell r="A11225" t="str">
            <v>Q12021</v>
          </cell>
          <cell r="B11225" t="str">
            <v>QTAXCAT3</v>
          </cell>
          <cell r="C11225" t="str">
            <v>T51 Documentary and Stock Transfer Taxes</v>
          </cell>
          <cell r="D11225" t="str">
            <v>Maryland</v>
          </cell>
          <cell r="G11225">
            <v>66000000</v>
          </cell>
        </row>
        <row r="11226">
          <cell r="A11226" t="str">
            <v>Q12021</v>
          </cell>
          <cell r="B11226" t="str">
            <v>QTAXCAT3</v>
          </cell>
          <cell r="C11226" t="str">
            <v>T51 Documentary and Stock Transfer Taxes</v>
          </cell>
          <cell r="D11226" t="str">
            <v>Massachusetts</v>
          </cell>
          <cell r="G11226">
            <v>119000000</v>
          </cell>
        </row>
        <row r="11227">
          <cell r="A11227" t="str">
            <v>Q12021</v>
          </cell>
          <cell r="B11227" t="str">
            <v>QTAXCAT3</v>
          </cell>
          <cell r="C11227" t="str">
            <v>T51 Documentary and Stock Transfer Taxes</v>
          </cell>
          <cell r="D11227" t="str">
            <v>Michigan</v>
          </cell>
          <cell r="G11227">
            <v>74000000</v>
          </cell>
        </row>
        <row r="11228">
          <cell r="A11228" t="str">
            <v>Q12021</v>
          </cell>
          <cell r="B11228" t="str">
            <v>QTAXCAT3</v>
          </cell>
          <cell r="C11228" t="str">
            <v>T51 Documentary and Stock Transfer Taxes</v>
          </cell>
          <cell r="D11228" t="str">
            <v>Minnesota</v>
          </cell>
          <cell r="G11228">
            <v>104000000</v>
          </cell>
        </row>
        <row r="11229">
          <cell r="A11229" t="str">
            <v>Q12021</v>
          </cell>
          <cell r="B11229" t="str">
            <v>QTAXCAT3</v>
          </cell>
          <cell r="C11229" t="str">
            <v>T51 Documentary and Stock Transfer Taxes</v>
          </cell>
          <cell r="D11229" t="str">
            <v>Missouri</v>
          </cell>
          <cell r="G11229">
            <v>1000000</v>
          </cell>
        </row>
        <row r="11230">
          <cell r="A11230" t="str">
            <v>Q12021</v>
          </cell>
          <cell r="B11230" t="str">
            <v>QTAXCAT3</v>
          </cell>
          <cell r="C11230" t="str">
            <v>T51 Documentary and Stock Transfer Taxes</v>
          </cell>
          <cell r="D11230" t="str">
            <v>Nebraska</v>
          </cell>
          <cell r="G11230">
            <v>5000000</v>
          </cell>
        </row>
        <row r="11231">
          <cell r="A11231" t="str">
            <v>Q12021</v>
          </cell>
          <cell r="B11231" t="str">
            <v>QTAXCAT3</v>
          </cell>
          <cell r="C11231" t="str">
            <v>T51 Documentary and Stock Transfer Taxes</v>
          </cell>
          <cell r="D11231" t="str">
            <v>Nevada</v>
          </cell>
          <cell r="G11231">
            <v>34000000</v>
          </cell>
        </row>
        <row r="11232">
          <cell r="A11232" t="str">
            <v>Q12021</v>
          </cell>
          <cell r="B11232" t="str">
            <v>QTAXCAT3</v>
          </cell>
          <cell r="C11232" t="str">
            <v>T51 Documentary and Stock Transfer Taxes</v>
          </cell>
          <cell r="D11232" t="str">
            <v>New Hampshire</v>
          </cell>
          <cell r="G11232">
            <v>38000000</v>
          </cell>
        </row>
        <row r="11233">
          <cell r="A11233" t="str">
            <v>Q12021</v>
          </cell>
          <cell r="B11233" t="str">
            <v>QTAXCAT3</v>
          </cell>
          <cell r="C11233" t="str">
            <v>T51 Documentary and Stock Transfer Taxes</v>
          </cell>
          <cell r="D11233" t="str">
            <v>New Jersey</v>
          </cell>
          <cell r="G11233">
            <v>179000000</v>
          </cell>
        </row>
        <row r="11234">
          <cell r="A11234" t="str">
            <v>Q12021</v>
          </cell>
          <cell r="B11234" t="str">
            <v>QTAXCAT3</v>
          </cell>
          <cell r="C11234" t="str">
            <v>T51 Documentary and Stock Transfer Taxes</v>
          </cell>
          <cell r="D11234" t="str">
            <v>New York</v>
          </cell>
          <cell r="G11234">
            <v>302000000</v>
          </cell>
        </row>
        <row r="11235">
          <cell r="A11235" t="str">
            <v>Q12021</v>
          </cell>
          <cell r="B11235" t="str">
            <v>QTAXCAT3</v>
          </cell>
          <cell r="C11235" t="str">
            <v>T51 Documentary and Stock Transfer Taxes</v>
          </cell>
          <cell r="D11235" t="str">
            <v>North Carolina</v>
          </cell>
          <cell r="G11235">
            <v>29000000</v>
          </cell>
        </row>
        <row r="11236">
          <cell r="A11236" t="str">
            <v>Q12021</v>
          </cell>
          <cell r="B11236" t="str">
            <v>QTAXCAT3</v>
          </cell>
          <cell r="C11236" t="str">
            <v>T51 Documentary and Stock Transfer Taxes</v>
          </cell>
          <cell r="D11236" t="str">
            <v>Ohio</v>
          </cell>
          <cell r="G11236">
            <v>0</v>
          </cell>
        </row>
        <row r="11237">
          <cell r="A11237" t="str">
            <v>Q12021</v>
          </cell>
          <cell r="B11237" t="str">
            <v>QTAXCAT3</v>
          </cell>
          <cell r="C11237" t="str">
            <v>T51 Documentary and Stock Transfer Taxes</v>
          </cell>
          <cell r="D11237" t="str">
            <v>Oklahoma</v>
          </cell>
          <cell r="G11237">
            <v>6000000</v>
          </cell>
        </row>
        <row r="11238">
          <cell r="A11238" t="str">
            <v>Q12021</v>
          </cell>
          <cell r="B11238" t="str">
            <v>QTAXCAT3</v>
          </cell>
          <cell r="C11238" t="str">
            <v>T51 Documentary and Stock Transfer Taxes</v>
          </cell>
          <cell r="D11238" t="str">
            <v>Oregon</v>
          </cell>
          <cell r="G11238">
            <v>-16000000</v>
          </cell>
        </row>
        <row r="11239">
          <cell r="A11239" t="str">
            <v>Q12021</v>
          </cell>
          <cell r="B11239" t="str">
            <v>QTAXCAT3</v>
          </cell>
          <cell r="C11239" t="str">
            <v>T51 Documentary and Stock Transfer Taxes</v>
          </cell>
          <cell r="D11239" t="str">
            <v>Pennsylvania</v>
          </cell>
          <cell r="G11239">
            <v>177000000</v>
          </cell>
        </row>
        <row r="11240">
          <cell r="A11240" t="str">
            <v>Q12021</v>
          </cell>
          <cell r="B11240" t="str">
            <v>QTAXCAT3</v>
          </cell>
          <cell r="C11240" t="str">
            <v>T51 Documentary and Stock Transfer Taxes</v>
          </cell>
          <cell r="D11240" t="str">
            <v>Rhode Island</v>
          </cell>
          <cell r="G11240">
            <v>4000000</v>
          </cell>
        </row>
        <row r="11241">
          <cell r="A11241" t="str">
            <v>Q12021</v>
          </cell>
          <cell r="B11241" t="str">
            <v>QTAXCAT3</v>
          </cell>
          <cell r="C11241" t="str">
            <v>T51 Documentary and Stock Transfer Taxes</v>
          </cell>
          <cell r="D11241" t="str">
            <v>South Carolina</v>
          </cell>
          <cell r="G11241">
            <v>35000000</v>
          </cell>
        </row>
        <row r="11242">
          <cell r="A11242" t="str">
            <v>Q12021</v>
          </cell>
          <cell r="B11242" t="str">
            <v>QTAXCAT3</v>
          </cell>
          <cell r="C11242" t="str">
            <v>T51 Documentary and Stock Transfer Taxes</v>
          </cell>
          <cell r="D11242" t="str">
            <v>South Dakota</v>
          </cell>
          <cell r="G11242">
            <v>0</v>
          </cell>
        </row>
        <row r="11243">
          <cell r="A11243" t="str">
            <v>Q12021</v>
          </cell>
          <cell r="B11243" t="str">
            <v>QTAXCAT3</v>
          </cell>
          <cell r="C11243" t="str">
            <v>T51 Documentary and Stock Transfer Taxes</v>
          </cell>
          <cell r="D11243" t="str">
            <v>Tennessee</v>
          </cell>
          <cell r="G11243">
            <v>90000000</v>
          </cell>
        </row>
        <row r="11244">
          <cell r="A11244" t="str">
            <v>Q12021</v>
          </cell>
          <cell r="B11244" t="str">
            <v>QTAXCAT3</v>
          </cell>
          <cell r="C11244" t="str">
            <v>T51 Documentary and Stock Transfer Taxes</v>
          </cell>
          <cell r="D11244" t="str">
            <v>Vermont</v>
          </cell>
          <cell r="G11244">
            <v>13000000</v>
          </cell>
        </row>
        <row r="11245">
          <cell r="A11245" t="str">
            <v>Q12021</v>
          </cell>
          <cell r="B11245" t="str">
            <v>QTAXCAT3</v>
          </cell>
          <cell r="C11245" t="str">
            <v>T51 Documentary and Stock Transfer Taxes</v>
          </cell>
          <cell r="D11245" t="str">
            <v>Virginia</v>
          </cell>
          <cell r="G11245">
            <v>197000000</v>
          </cell>
        </row>
        <row r="11246">
          <cell r="A11246" t="str">
            <v>Q12021</v>
          </cell>
          <cell r="B11246" t="str">
            <v>QTAXCAT3</v>
          </cell>
          <cell r="C11246" t="str">
            <v>T51 Documentary and Stock Transfer Taxes</v>
          </cell>
          <cell r="D11246" t="str">
            <v>Washington</v>
          </cell>
          <cell r="G11246">
            <v>351000000</v>
          </cell>
        </row>
        <row r="11247">
          <cell r="A11247" t="str">
            <v>Q12021</v>
          </cell>
          <cell r="B11247" t="str">
            <v>QTAXCAT3</v>
          </cell>
          <cell r="C11247" t="str">
            <v>T51 Documentary and Stock Transfer Taxes</v>
          </cell>
          <cell r="D11247" t="str">
            <v>West Virginia</v>
          </cell>
          <cell r="G11247">
            <v>4000000</v>
          </cell>
        </row>
        <row r="11248">
          <cell r="A11248" t="str">
            <v>Q12021</v>
          </cell>
          <cell r="B11248" t="str">
            <v>QTAXCAT3</v>
          </cell>
          <cell r="C11248" t="str">
            <v>T51 Documentary and Stock Transfer Taxes</v>
          </cell>
          <cell r="D11248" t="str">
            <v>Wisconsin</v>
          </cell>
          <cell r="G11248">
            <v>23000000</v>
          </cell>
        </row>
        <row r="11249">
          <cell r="A11249" t="str">
            <v>Q12021</v>
          </cell>
          <cell r="B11249" t="str">
            <v>QTAXCAT3</v>
          </cell>
          <cell r="C11249" t="str">
            <v>T51 Documentary and Stock Transfer Taxes</v>
          </cell>
          <cell r="D11249" t="str">
            <v>District of Columbia</v>
          </cell>
          <cell r="G11249">
            <v>97000000</v>
          </cell>
        </row>
        <row r="11250">
          <cell r="A11250" t="str">
            <v>Q12021</v>
          </cell>
          <cell r="B11250" t="str">
            <v>QTAXCAT3</v>
          </cell>
          <cell r="C11250" t="str">
            <v>T53 Severance Taxes</v>
          </cell>
          <cell r="D11250" t="str">
            <v>U.S. Total</v>
          </cell>
          <cell r="G11250">
            <v>2813000000</v>
          </cell>
        </row>
        <row r="11251">
          <cell r="A11251" t="str">
            <v>Q12021</v>
          </cell>
          <cell r="B11251" t="str">
            <v>QTAXCAT3</v>
          </cell>
          <cell r="C11251" t="str">
            <v>T53 Severance Taxes</v>
          </cell>
          <cell r="D11251" t="str">
            <v>Alabama</v>
          </cell>
          <cell r="G11251">
            <v>9000000</v>
          </cell>
        </row>
        <row r="11252">
          <cell r="A11252" t="str">
            <v>Q12021</v>
          </cell>
          <cell r="B11252" t="str">
            <v>QTAXCAT3</v>
          </cell>
          <cell r="C11252" t="str">
            <v>T53 Severance Taxes</v>
          </cell>
          <cell r="D11252" t="str">
            <v>Alaska</v>
          </cell>
          <cell r="G11252">
            <v>83000000</v>
          </cell>
        </row>
        <row r="11253">
          <cell r="A11253" t="str">
            <v>Q12021</v>
          </cell>
          <cell r="B11253" t="str">
            <v>QTAXCAT3</v>
          </cell>
          <cell r="C11253" t="str">
            <v>T53 Severance Taxes</v>
          </cell>
          <cell r="D11253" t="str">
            <v>Arizona</v>
          </cell>
          <cell r="G11253">
            <v>10000000</v>
          </cell>
        </row>
        <row r="11254">
          <cell r="A11254" t="str">
            <v>Q12021</v>
          </cell>
          <cell r="B11254" t="str">
            <v>QTAXCAT3</v>
          </cell>
          <cell r="C11254" t="str">
            <v>T53 Severance Taxes</v>
          </cell>
          <cell r="D11254" t="str">
            <v>Arkansas</v>
          </cell>
          <cell r="G11254">
            <v>9000000</v>
          </cell>
        </row>
        <row r="11255">
          <cell r="A11255" t="str">
            <v>Q12021</v>
          </cell>
          <cell r="B11255" t="str">
            <v>QTAXCAT3</v>
          </cell>
          <cell r="C11255" t="str">
            <v>T53 Severance Taxes</v>
          </cell>
          <cell r="D11255" t="str">
            <v>California</v>
          </cell>
          <cell r="G11255">
            <v>14000000</v>
          </cell>
        </row>
        <row r="11256">
          <cell r="A11256" t="str">
            <v>Q12021</v>
          </cell>
          <cell r="B11256" t="str">
            <v>QTAXCAT3</v>
          </cell>
          <cell r="C11256" t="str">
            <v>T53 Severance Taxes</v>
          </cell>
          <cell r="D11256" t="str">
            <v>Colorado</v>
          </cell>
          <cell r="G11256">
            <v>-24000000</v>
          </cell>
        </row>
        <row r="11257">
          <cell r="A11257" t="str">
            <v>Q12021</v>
          </cell>
          <cell r="B11257" t="str">
            <v>QTAXCAT3</v>
          </cell>
          <cell r="C11257" t="str">
            <v>T53 Severance Taxes</v>
          </cell>
          <cell r="D11257" t="str">
            <v>Connecticut</v>
          </cell>
          <cell r="G11257">
            <v>0</v>
          </cell>
        </row>
        <row r="11258">
          <cell r="A11258" t="str">
            <v>Q12021</v>
          </cell>
          <cell r="B11258" t="str">
            <v>QTAXCAT3</v>
          </cell>
          <cell r="C11258" t="str">
            <v>T53 Severance Taxes</v>
          </cell>
          <cell r="D11258" t="str">
            <v>Florida</v>
          </cell>
          <cell r="G11258">
            <v>6000000</v>
          </cell>
        </row>
        <row r="11259">
          <cell r="A11259" t="str">
            <v>Q12021</v>
          </cell>
          <cell r="B11259" t="str">
            <v>QTAXCAT3</v>
          </cell>
          <cell r="C11259" t="str">
            <v>T53 Severance Taxes</v>
          </cell>
          <cell r="D11259" t="str">
            <v>Idaho</v>
          </cell>
          <cell r="G11259">
            <v>3000000</v>
          </cell>
        </row>
        <row r="11260">
          <cell r="A11260" t="str">
            <v>Q12021</v>
          </cell>
          <cell r="B11260" t="str">
            <v>QTAXCAT3</v>
          </cell>
          <cell r="C11260" t="str">
            <v>T53 Severance Taxes</v>
          </cell>
          <cell r="D11260" t="str">
            <v>Illinois</v>
          </cell>
          <cell r="G11260">
            <v>0</v>
          </cell>
        </row>
        <row r="11261">
          <cell r="A11261" t="str">
            <v>Q12021</v>
          </cell>
          <cell r="B11261" t="str">
            <v>QTAXCAT3</v>
          </cell>
          <cell r="C11261" t="str">
            <v>T53 Severance Taxes</v>
          </cell>
          <cell r="D11261" t="str">
            <v>Indiana</v>
          </cell>
          <cell r="G11261">
            <v>0</v>
          </cell>
        </row>
        <row r="11262">
          <cell r="A11262" t="str">
            <v>Q12021</v>
          </cell>
          <cell r="B11262" t="str">
            <v>QTAXCAT3</v>
          </cell>
          <cell r="C11262" t="str">
            <v>T53 Severance Taxes</v>
          </cell>
          <cell r="D11262" t="str">
            <v>Kansas</v>
          </cell>
          <cell r="G11262">
            <v>5000000</v>
          </cell>
        </row>
        <row r="11263">
          <cell r="A11263" t="str">
            <v>Q12021</v>
          </cell>
          <cell r="B11263" t="str">
            <v>QTAXCAT3</v>
          </cell>
          <cell r="C11263" t="str">
            <v>T53 Severance Taxes</v>
          </cell>
          <cell r="D11263" t="str">
            <v>Kentucky</v>
          </cell>
          <cell r="G11263">
            <v>19000000</v>
          </cell>
        </row>
        <row r="11264">
          <cell r="A11264" t="str">
            <v>Q12021</v>
          </cell>
          <cell r="B11264" t="str">
            <v>QTAXCAT3</v>
          </cell>
          <cell r="C11264" t="str">
            <v>T53 Severance Taxes</v>
          </cell>
          <cell r="D11264" t="str">
            <v>Louisiana</v>
          </cell>
          <cell r="G11264">
            <v>73000000</v>
          </cell>
        </row>
        <row r="11265">
          <cell r="A11265" t="str">
            <v>Q12021</v>
          </cell>
          <cell r="B11265" t="str">
            <v>QTAXCAT3</v>
          </cell>
          <cell r="C11265" t="str">
            <v>T53 Severance Taxes</v>
          </cell>
          <cell r="D11265" t="str">
            <v>Michigan</v>
          </cell>
          <cell r="G11265">
            <v>6000000</v>
          </cell>
        </row>
        <row r="11266">
          <cell r="A11266" t="str">
            <v>Q12021</v>
          </cell>
          <cell r="B11266" t="str">
            <v>QTAXCAT3</v>
          </cell>
          <cell r="C11266" t="str">
            <v>T53 Severance Taxes</v>
          </cell>
          <cell r="D11266" t="str">
            <v>Minnesota</v>
          </cell>
          <cell r="G11266">
            <v>22000000</v>
          </cell>
        </row>
        <row r="11267">
          <cell r="A11267" t="str">
            <v>Q12021</v>
          </cell>
          <cell r="B11267" t="str">
            <v>QTAXCAT3</v>
          </cell>
          <cell r="C11267" t="str">
            <v>T53 Severance Taxes</v>
          </cell>
          <cell r="D11267" t="str">
            <v>Mississippi</v>
          </cell>
          <cell r="G11267">
            <v>7000000</v>
          </cell>
        </row>
        <row r="11268">
          <cell r="A11268" t="str">
            <v>Q12021</v>
          </cell>
          <cell r="B11268" t="str">
            <v>QTAXCAT3</v>
          </cell>
          <cell r="C11268" t="str">
            <v>T53 Severance Taxes</v>
          </cell>
          <cell r="D11268" t="str">
            <v>Missouri</v>
          </cell>
          <cell r="G11268">
            <v>0</v>
          </cell>
        </row>
        <row r="11269">
          <cell r="A11269" t="str">
            <v>Q12021</v>
          </cell>
          <cell r="B11269" t="str">
            <v>QTAXCAT3</v>
          </cell>
          <cell r="C11269" t="str">
            <v>T53 Severance Taxes</v>
          </cell>
          <cell r="D11269" t="str">
            <v>Montana</v>
          </cell>
          <cell r="G11269">
            <v>29000000</v>
          </cell>
        </row>
        <row r="11270">
          <cell r="A11270" t="str">
            <v>Q12021</v>
          </cell>
          <cell r="B11270" t="str">
            <v>QTAXCAT3</v>
          </cell>
          <cell r="C11270" t="str">
            <v>T53 Severance Taxes</v>
          </cell>
          <cell r="D11270" t="str">
            <v>Nebraska</v>
          </cell>
          <cell r="G11270">
            <v>1000000</v>
          </cell>
        </row>
        <row r="11271">
          <cell r="A11271" t="str">
            <v>Q12021</v>
          </cell>
          <cell r="B11271" t="str">
            <v>QTAXCAT3</v>
          </cell>
          <cell r="C11271" t="str">
            <v>T53 Severance Taxes</v>
          </cell>
          <cell r="D11271" t="str">
            <v>Nevada</v>
          </cell>
          <cell r="G11271">
            <v>13000000</v>
          </cell>
        </row>
        <row r="11272">
          <cell r="A11272" t="str">
            <v>Q12021</v>
          </cell>
          <cell r="B11272" t="str">
            <v>QTAXCAT3</v>
          </cell>
          <cell r="C11272" t="str">
            <v>T53 Severance Taxes</v>
          </cell>
          <cell r="D11272" t="str">
            <v>New Mexico</v>
          </cell>
          <cell r="G11272">
            <v>512000000</v>
          </cell>
        </row>
        <row r="11273">
          <cell r="A11273" t="str">
            <v>Q12021</v>
          </cell>
          <cell r="B11273" t="str">
            <v>QTAXCAT3</v>
          </cell>
          <cell r="C11273" t="str">
            <v>T53 Severance Taxes</v>
          </cell>
          <cell r="D11273" t="str">
            <v>North Carolina</v>
          </cell>
          <cell r="G11273">
            <v>0</v>
          </cell>
        </row>
        <row r="11274">
          <cell r="A11274" t="str">
            <v>Q12021</v>
          </cell>
          <cell r="B11274" t="str">
            <v>QTAXCAT3</v>
          </cell>
          <cell r="C11274" t="str">
            <v>T53 Severance Taxes</v>
          </cell>
          <cell r="D11274" t="str">
            <v>North Dakota</v>
          </cell>
          <cell r="G11274">
            <v>443000000</v>
          </cell>
        </row>
        <row r="11275">
          <cell r="A11275" t="str">
            <v>Q12021</v>
          </cell>
          <cell r="B11275" t="str">
            <v>QTAXCAT3</v>
          </cell>
          <cell r="C11275" t="str">
            <v>T53 Severance Taxes</v>
          </cell>
          <cell r="D11275" t="str">
            <v>Ohio</v>
          </cell>
          <cell r="G11275">
            <v>16000000</v>
          </cell>
        </row>
        <row r="11276">
          <cell r="A11276" t="str">
            <v>Q12021</v>
          </cell>
          <cell r="B11276" t="str">
            <v>QTAXCAT3</v>
          </cell>
          <cell r="C11276" t="str">
            <v>T53 Severance Taxes</v>
          </cell>
          <cell r="D11276" t="str">
            <v>Oklahoma</v>
          </cell>
          <cell r="G11276">
            <v>188000000</v>
          </cell>
        </row>
        <row r="11277">
          <cell r="A11277" t="str">
            <v>Q12021</v>
          </cell>
          <cell r="B11277" t="str">
            <v>QTAXCAT3</v>
          </cell>
          <cell r="C11277" t="str">
            <v>T53 Severance Taxes</v>
          </cell>
          <cell r="D11277" t="str">
            <v>Oregon</v>
          </cell>
          <cell r="G11277">
            <v>4000000</v>
          </cell>
        </row>
        <row r="11278">
          <cell r="A11278" t="str">
            <v>Q12021</v>
          </cell>
          <cell r="B11278" t="str">
            <v>QTAXCAT3</v>
          </cell>
          <cell r="C11278" t="str">
            <v>T53 Severance Taxes</v>
          </cell>
          <cell r="D11278" t="str">
            <v>South Dakota</v>
          </cell>
          <cell r="G11278">
            <v>2000000</v>
          </cell>
        </row>
        <row r="11279">
          <cell r="A11279" t="str">
            <v>Q12021</v>
          </cell>
          <cell r="B11279" t="str">
            <v>QTAXCAT3</v>
          </cell>
          <cell r="C11279" t="str">
            <v>T53 Severance Taxes</v>
          </cell>
          <cell r="D11279" t="str">
            <v>Tennessee</v>
          </cell>
          <cell r="G11279">
            <v>0</v>
          </cell>
        </row>
        <row r="11280">
          <cell r="A11280" t="str">
            <v>Q12021</v>
          </cell>
          <cell r="B11280" t="str">
            <v>QTAXCAT3</v>
          </cell>
          <cell r="C11280" t="str">
            <v>T53 Severance Taxes</v>
          </cell>
          <cell r="D11280" t="str">
            <v>Texas</v>
          </cell>
          <cell r="G11280">
            <v>1137000000</v>
          </cell>
        </row>
        <row r="11281">
          <cell r="A11281" t="str">
            <v>Q12021</v>
          </cell>
          <cell r="B11281" t="str">
            <v>QTAXCAT3</v>
          </cell>
          <cell r="C11281" t="str">
            <v>T53 Severance Taxes</v>
          </cell>
          <cell r="D11281" t="str">
            <v>Utah</v>
          </cell>
          <cell r="G11281">
            <v>9000000</v>
          </cell>
        </row>
        <row r="11282">
          <cell r="A11282" t="str">
            <v>Q12021</v>
          </cell>
          <cell r="B11282" t="str">
            <v>QTAXCAT3</v>
          </cell>
          <cell r="C11282" t="str">
            <v>T53 Severance Taxes</v>
          </cell>
          <cell r="D11282" t="str">
            <v>Virginia</v>
          </cell>
          <cell r="G11282">
            <v>1000000</v>
          </cell>
        </row>
        <row r="11283">
          <cell r="A11283" t="str">
            <v>Q12021</v>
          </cell>
          <cell r="B11283" t="str">
            <v>QTAXCAT3</v>
          </cell>
          <cell r="C11283" t="str">
            <v>T53 Severance Taxes</v>
          </cell>
          <cell r="D11283" t="str">
            <v>Washington</v>
          </cell>
          <cell r="G11283">
            <v>9000000</v>
          </cell>
        </row>
        <row r="11284">
          <cell r="A11284" t="str">
            <v>Q12021</v>
          </cell>
          <cell r="B11284" t="str">
            <v>QTAXCAT3</v>
          </cell>
          <cell r="C11284" t="str">
            <v>T53 Severance Taxes</v>
          </cell>
          <cell r="D11284" t="str">
            <v>West Virginia</v>
          </cell>
          <cell r="G11284">
            <v>96000000</v>
          </cell>
        </row>
        <row r="11285">
          <cell r="A11285" t="str">
            <v>Q12021</v>
          </cell>
          <cell r="B11285" t="str">
            <v>QTAXCAT3</v>
          </cell>
          <cell r="C11285" t="str">
            <v>T53 Severance Taxes</v>
          </cell>
          <cell r="D11285" t="str">
            <v>Wisconsin</v>
          </cell>
          <cell r="G11285">
            <v>1000000</v>
          </cell>
        </row>
        <row r="11286">
          <cell r="A11286" t="str">
            <v>Q12021</v>
          </cell>
          <cell r="B11286" t="str">
            <v>QTAXCAT3</v>
          </cell>
          <cell r="C11286" t="str">
            <v>T53 Severance Taxes</v>
          </cell>
          <cell r="D11286" t="str">
            <v>Wyoming</v>
          </cell>
          <cell r="G11286">
            <v>107000000</v>
          </cell>
        </row>
        <row r="11287">
          <cell r="A11287" t="str">
            <v>Q12021</v>
          </cell>
          <cell r="B11287" t="str">
            <v>QTAXCAT3</v>
          </cell>
          <cell r="C11287" t="str">
            <v>T99 Taxes, Not Elsewhere Classified</v>
          </cell>
          <cell r="D11287" t="str">
            <v>U.S. Total</v>
          </cell>
          <cell r="G11287">
            <v>1064000000</v>
          </cell>
        </row>
        <row r="11288">
          <cell r="A11288" t="str">
            <v>Q12021</v>
          </cell>
          <cell r="B11288" t="str">
            <v>QTAXCAT3</v>
          </cell>
          <cell r="C11288" t="str">
            <v>T99 Taxes, Not Elsewhere Classified</v>
          </cell>
          <cell r="D11288" t="str">
            <v>Arizona</v>
          </cell>
          <cell r="G11288">
            <v>7000000</v>
          </cell>
        </row>
        <row r="11289">
          <cell r="A11289" t="str">
            <v>Q12021</v>
          </cell>
          <cell r="B11289" t="str">
            <v>QTAXCAT3</v>
          </cell>
          <cell r="C11289" t="str">
            <v>T99 Taxes, Not Elsewhere Classified</v>
          </cell>
          <cell r="D11289" t="str">
            <v>Arkansas</v>
          </cell>
          <cell r="G11289">
            <v>14000000</v>
          </cell>
        </row>
        <row r="11290">
          <cell r="A11290" t="str">
            <v>Q12021</v>
          </cell>
          <cell r="B11290" t="str">
            <v>QTAXCAT3</v>
          </cell>
          <cell r="C11290" t="str">
            <v>T99 Taxes, Not Elsewhere Classified</v>
          </cell>
          <cell r="D11290" t="str">
            <v>Connecticut</v>
          </cell>
          <cell r="G11290">
            <v>0</v>
          </cell>
        </row>
        <row r="11291">
          <cell r="A11291" t="str">
            <v>Q12021</v>
          </cell>
          <cell r="B11291" t="str">
            <v>QTAXCAT3</v>
          </cell>
          <cell r="C11291" t="str">
            <v>T99 Taxes, Not Elsewhere Classified</v>
          </cell>
          <cell r="D11291" t="str">
            <v>Delaware</v>
          </cell>
          <cell r="G11291">
            <v>0</v>
          </cell>
        </row>
        <row r="11292">
          <cell r="A11292" t="str">
            <v>Q12021</v>
          </cell>
          <cell r="B11292" t="str">
            <v>QTAXCAT3</v>
          </cell>
          <cell r="C11292" t="str">
            <v>T99 Taxes, Not Elsewhere Classified</v>
          </cell>
          <cell r="D11292" t="str">
            <v>Georgia</v>
          </cell>
          <cell r="G11292">
            <v>31000000</v>
          </cell>
        </row>
        <row r="11293">
          <cell r="A11293" t="str">
            <v>Q12021</v>
          </cell>
          <cell r="B11293" t="str">
            <v>QTAXCAT3</v>
          </cell>
          <cell r="C11293" t="str">
            <v>T99 Taxes, Not Elsewhere Classified</v>
          </cell>
          <cell r="D11293" t="str">
            <v>Idaho</v>
          </cell>
          <cell r="G11293">
            <v>0</v>
          </cell>
        </row>
        <row r="11294">
          <cell r="A11294" t="str">
            <v>Q12021</v>
          </cell>
          <cell r="B11294" t="str">
            <v>QTAXCAT3</v>
          </cell>
          <cell r="C11294" t="str">
            <v>T99 Taxes, Not Elsewhere Classified</v>
          </cell>
          <cell r="D11294" t="str">
            <v>Indiana</v>
          </cell>
          <cell r="G11294">
            <v>32000000</v>
          </cell>
        </row>
        <row r="11295">
          <cell r="A11295" t="str">
            <v>Q12021</v>
          </cell>
          <cell r="B11295" t="str">
            <v>QTAXCAT3</v>
          </cell>
          <cell r="C11295" t="str">
            <v>T99 Taxes, Not Elsewhere Classified</v>
          </cell>
          <cell r="D11295" t="str">
            <v>Louisiana</v>
          </cell>
          <cell r="G11295">
            <v>0</v>
          </cell>
        </row>
        <row r="11296">
          <cell r="A11296" t="str">
            <v>Q12021</v>
          </cell>
          <cell r="B11296" t="str">
            <v>QTAXCAT3</v>
          </cell>
          <cell r="C11296" t="str">
            <v>T99 Taxes, Not Elsewhere Classified</v>
          </cell>
          <cell r="D11296" t="str">
            <v>Maryland</v>
          </cell>
          <cell r="G11296">
            <v>55000000</v>
          </cell>
        </row>
        <row r="11297">
          <cell r="A11297" t="str">
            <v>Q12021</v>
          </cell>
          <cell r="B11297" t="str">
            <v>QTAXCAT3</v>
          </cell>
          <cell r="C11297" t="str">
            <v>T99 Taxes, Not Elsewhere Classified</v>
          </cell>
          <cell r="D11297" t="str">
            <v>Massachusetts</v>
          </cell>
          <cell r="G11297">
            <v>0</v>
          </cell>
        </row>
        <row r="11298">
          <cell r="A11298" t="str">
            <v>Q12021</v>
          </cell>
          <cell r="B11298" t="str">
            <v>QTAXCAT3</v>
          </cell>
          <cell r="C11298" t="str">
            <v>T99 Taxes, Not Elsewhere Classified</v>
          </cell>
          <cell r="D11298" t="str">
            <v>Michigan</v>
          </cell>
          <cell r="G11298">
            <v>0</v>
          </cell>
        </row>
        <row r="11299">
          <cell r="A11299" t="str">
            <v>Q12021</v>
          </cell>
          <cell r="B11299" t="str">
            <v>QTAXCAT3</v>
          </cell>
          <cell r="C11299" t="str">
            <v>T99 Taxes, Not Elsewhere Classified</v>
          </cell>
          <cell r="D11299" t="str">
            <v>Minnesota</v>
          </cell>
          <cell r="G11299">
            <v>0</v>
          </cell>
        </row>
        <row r="11300">
          <cell r="A11300" t="str">
            <v>Q12021</v>
          </cell>
          <cell r="B11300" t="str">
            <v>QTAXCAT3</v>
          </cell>
          <cell r="C11300" t="str">
            <v>T99 Taxes, Not Elsewhere Classified</v>
          </cell>
          <cell r="D11300" t="str">
            <v>Mississippi</v>
          </cell>
          <cell r="G11300">
            <v>0</v>
          </cell>
        </row>
        <row r="11301">
          <cell r="A11301" t="str">
            <v>Q12021</v>
          </cell>
          <cell r="B11301" t="str">
            <v>QTAXCAT3</v>
          </cell>
          <cell r="C11301" t="str">
            <v>T99 Taxes, Not Elsewhere Classified</v>
          </cell>
          <cell r="D11301" t="str">
            <v>Missouri</v>
          </cell>
          <cell r="G11301">
            <v>0</v>
          </cell>
        </row>
        <row r="11302">
          <cell r="A11302" t="str">
            <v>Q12021</v>
          </cell>
          <cell r="B11302" t="str">
            <v>QTAXCAT3</v>
          </cell>
          <cell r="C11302" t="str">
            <v>T99 Taxes, Not Elsewhere Classified</v>
          </cell>
          <cell r="D11302" t="str">
            <v>Montana</v>
          </cell>
          <cell r="G11302">
            <v>2000000</v>
          </cell>
        </row>
        <row r="11303">
          <cell r="A11303" t="str">
            <v>Q12021</v>
          </cell>
          <cell r="B11303" t="str">
            <v>QTAXCAT3</v>
          </cell>
          <cell r="C11303" t="str">
            <v>T99 Taxes, Not Elsewhere Classified</v>
          </cell>
          <cell r="D11303" t="str">
            <v>Nevada</v>
          </cell>
          <cell r="G11303">
            <v>184000000</v>
          </cell>
        </row>
        <row r="11304">
          <cell r="A11304" t="str">
            <v>Q12021</v>
          </cell>
          <cell r="B11304" t="str">
            <v>QTAXCAT3</v>
          </cell>
          <cell r="C11304" t="str">
            <v>T99 Taxes, Not Elsewhere Classified</v>
          </cell>
          <cell r="D11304" t="str">
            <v>New Mexico</v>
          </cell>
          <cell r="G11304">
            <v>3000000</v>
          </cell>
        </row>
        <row r="11305">
          <cell r="A11305" t="str">
            <v>Q12021</v>
          </cell>
          <cell r="B11305" t="str">
            <v>QTAXCAT3</v>
          </cell>
          <cell r="C11305" t="str">
            <v>T99 Taxes, Not Elsewhere Classified</v>
          </cell>
          <cell r="D11305" t="str">
            <v>New York</v>
          </cell>
          <cell r="G11305">
            <v>511000000</v>
          </cell>
        </row>
        <row r="11306">
          <cell r="A11306" t="str">
            <v>Q12021</v>
          </cell>
          <cell r="B11306" t="str">
            <v>QTAXCAT3</v>
          </cell>
          <cell r="C11306" t="str">
            <v>T99 Taxes, Not Elsewhere Classified</v>
          </cell>
          <cell r="D11306" t="str">
            <v>Oklahoma</v>
          </cell>
          <cell r="G11306">
            <v>24000000</v>
          </cell>
        </row>
        <row r="11307">
          <cell r="A11307" t="str">
            <v>Q12021</v>
          </cell>
          <cell r="B11307" t="str">
            <v>QTAXCAT3</v>
          </cell>
          <cell r="C11307" t="str">
            <v>T99 Taxes, Not Elsewhere Classified</v>
          </cell>
          <cell r="D11307" t="str">
            <v>Oregon</v>
          </cell>
          <cell r="G11307">
            <v>0</v>
          </cell>
        </row>
        <row r="11308">
          <cell r="A11308" t="str">
            <v>Q12021</v>
          </cell>
          <cell r="B11308" t="str">
            <v>QTAXCAT3</v>
          </cell>
          <cell r="C11308" t="str">
            <v>T99 Taxes, Not Elsewhere Classified</v>
          </cell>
          <cell r="D11308" t="str">
            <v>Pennsylvania</v>
          </cell>
          <cell r="G11308">
            <v>11000000</v>
          </cell>
        </row>
        <row r="11309">
          <cell r="A11309" t="str">
            <v>Q12021</v>
          </cell>
          <cell r="B11309" t="str">
            <v>QTAXCAT3</v>
          </cell>
          <cell r="C11309" t="str">
            <v>T99 Taxes, Not Elsewhere Classified</v>
          </cell>
          <cell r="D11309" t="str">
            <v>Rhode Island</v>
          </cell>
          <cell r="G11309">
            <v>0</v>
          </cell>
        </row>
        <row r="11310">
          <cell r="A11310" t="str">
            <v>Q12021</v>
          </cell>
          <cell r="B11310" t="str">
            <v>QTAXCAT3</v>
          </cell>
          <cell r="C11310" t="str">
            <v>T99 Taxes, Not Elsewhere Classified</v>
          </cell>
          <cell r="D11310" t="str">
            <v>South Carolina</v>
          </cell>
          <cell r="G11310">
            <v>77000000</v>
          </cell>
        </row>
        <row r="11311">
          <cell r="A11311" t="str">
            <v>Q12021</v>
          </cell>
          <cell r="B11311" t="str">
            <v>QTAXCAT3</v>
          </cell>
          <cell r="C11311" t="str">
            <v>T99 Taxes, Not Elsewhere Classified</v>
          </cell>
          <cell r="D11311" t="str">
            <v>South Dakota</v>
          </cell>
          <cell r="G11311">
            <v>0</v>
          </cell>
        </row>
        <row r="11312">
          <cell r="A11312" t="str">
            <v>Q12021</v>
          </cell>
          <cell r="B11312" t="str">
            <v>QTAXCAT3</v>
          </cell>
          <cell r="C11312" t="str">
            <v>T99 Taxes, Not Elsewhere Classified</v>
          </cell>
          <cell r="D11312" t="str">
            <v>Tennessee</v>
          </cell>
          <cell r="G11312">
            <v>9000000</v>
          </cell>
        </row>
        <row r="11313">
          <cell r="A11313" t="str">
            <v>Q12021</v>
          </cell>
          <cell r="B11313" t="str">
            <v>QTAXCAT3</v>
          </cell>
          <cell r="C11313" t="str">
            <v>T99 Taxes, Not Elsewhere Classified</v>
          </cell>
          <cell r="D11313" t="str">
            <v>Utah</v>
          </cell>
          <cell r="G11313">
            <v>0</v>
          </cell>
        </row>
        <row r="11314">
          <cell r="A11314" t="str">
            <v>Q12021</v>
          </cell>
          <cell r="B11314" t="str">
            <v>QTAXCAT3</v>
          </cell>
          <cell r="C11314" t="str">
            <v>T99 Taxes, Not Elsewhere Classified</v>
          </cell>
          <cell r="D11314" t="str">
            <v>Vermont</v>
          </cell>
          <cell r="G11314">
            <v>2000000</v>
          </cell>
        </row>
        <row r="11315">
          <cell r="A11315" t="str">
            <v>Q12021</v>
          </cell>
          <cell r="B11315" t="str">
            <v>QTAXCAT3</v>
          </cell>
          <cell r="C11315" t="str">
            <v>T99 Taxes, Not Elsewhere Classified</v>
          </cell>
          <cell r="D11315" t="str">
            <v>Virginia</v>
          </cell>
          <cell r="G11315">
            <v>55000000</v>
          </cell>
        </row>
        <row r="11316">
          <cell r="A11316" t="str">
            <v>Q12021</v>
          </cell>
          <cell r="B11316" t="str">
            <v>QTAXCAT3</v>
          </cell>
          <cell r="C11316" t="str">
            <v>T99 Taxes, Not Elsewhere Classified</v>
          </cell>
          <cell r="D11316" t="str">
            <v>Washington</v>
          </cell>
          <cell r="G11316">
            <v>41000000</v>
          </cell>
        </row>
        <row r="11317">
          <cell r="A11317" t="str">
            <v>Q12021</v>
          </cell>
          <cell r="B11317" t="str">
            <v>QTAXCAT3</v>
          </cell>
          <cell r="C11317" t="str">
            <v>T99 Taxes, Not Elsewhere Classified</v>
          </cell>
          <cell r="D11317" t="str">
            <v>West Virginia</v>
          </cell>
          <cell r="G11317">
            <v>2000000</v>
          </cell>
        </row>
        <row r="11318">
          <cell r="A11318" t="str">
            <v>Q12021</v>
          </cell>
          <cell r="B11318" t="str">
            <v>QTAXCAT3</v>
          </cell>
          <cell r="C11318" t="str">
            <v>T99 Taxes, Not Elsewhere Classified</v>
          </cell>
          <cell r="D11318" t="str">
            <v>Wisconsin</v>
          </cell>
          <cell r="G11318">
            <v>4000000</v>
          </cell>
        </row>
        <row r="11319">
          <cell r="A11319" t="str">
            <v>Q12021</v>
          </cell>
          <cell r="B11319" t="str">
            <v>QTAXCAT3</v>
          </cell>
          <cell r="C11319" t="str">
            <v>T99 Taxes, Not Elsewhere Classified</v>
          </cell>
          <cell r="D11319" t="str">
            <v>Wyoming</v>
          </cell>
          <cell r="G11319">
            <v>2000000</v>
          </cell>
        </row>
        <row r="11320">
          <cell r="A11320" t="str">
            <v>Q12021</v>
          </cell>
          <cell r="B11320" t="str">
            <v>QTAXCAT3</v>
          </cell>
          <cell r="C11320" t="str">
            <v>T99 Taxes, Not Elsewhere Classified</v>
          </cell>
          <cell r="D11320" t="str">
            <v>District of Columbia</v>
          </cell>
          <cell r="G11320">
            <v>9000000</v>
          </cell>
        </row>
        <row r="11321">
          <cell r="A11321" t="str">
            <v>Q12021</v>
          </cell>
          <cell r="B11321" t="str">
            <v>QTAXCAT3</v>
          </cell>
          <cell r="C11321" t="str">
            <v>Total Taxes</v>
          </cell>
          <cell r="D11321" t="str">
            <v>U.S. Total</v>
          </cell>
          <cell r="G11321">
            <v>294990000000</v>
          </cell>
        </row>
        <row r="11322">
          <cell r="A11322" t="str">
            <v>Q12021</v>
          </cell>
          <cell r="B11322" t="str">
            <v>QTAXCAT3</v>
          </cell>
          <cell r="C11322" t="str">
            <v>Total Taxes</v>
          </cell>
          <cell r="D11322" t="str">
            <v>Alabama</v>
          </cell>
          <cell r="G11322">
            <v>3394000000</v>
          </cell>
        </row>
        <row r="11323">
          <cell r="A11323" t="str">
            <v>Q12021</v>
          </cell>
          <cell r="B11323" t="str">
            <v>QTAXCAT3</v>
          </cell>
          <cell r="C11323" t="str">
            <v>Total Taxes</v>
          </cell>
          <cell r="D11323" t="str">
            <v>Alaska</v>
          </cell>
          <cell r="G11323">
            <v>149000000</v>
          </cell>
        </row>
        <row r="11324">
          <cell r="A11324" t="str">
            <v>Q12021</v>
          </cell>
          <cell r="B11324" t="str">
            <v>QTAXCAT3</v>
          </cell>
          <cell r="C11324" t="str">
            <v>Total Taxes</v>
          </cell>
          <cell r="D11324" t="str">
            <v>Arizona</v>
          </cell>
          <cell r="G11324">
            <v>4343000000</v>
          </cell>
        </row>
        <row r="11325">
          <cell r="A11325" t="str">
            <v>Q12021</v>
          </cell>
          <cell r="B11325" t="str">
            <v>QTAXCAT3</v>
          </cell>
          <cell r="C11325" t="str">
            <v>Total Taxes</v>
          </cell>
          <cell r="D11325" t="str">
            <v>Arkansas</v>
          </cell>
          <cell r="G11325">
            <v>2427000000</v>
          </cell>
        </row>
        <row r="11326">
          <cell r="A11326" t="str">
            <v>Q12021</v>
          </cell>
          <cell r="B11326" t="str">
            <v>QTAXCAT3</v>
          </cell>
          <cell r="C11326" t="str">
            <v>Total Taxes</v>
          </cell>
          <cell r="D11326" t="str">
            <v>California</v>
          </cell>
          <cell r="G11326">
            <v>57735000000</v>
          </cell>
        </row>
        <row r="11327">
          <cell r="A11327" t="str">
            <v>Q12021</v>
          </cell>
          <cell r="B11327" t="str">
            <v>QTAXCAT3</v>
          </cell>
          <cell r="C11327" t="str">
            <v>Total Taxes</v>
          </cell>
          <cell r="D11327" t="str">
            <v>Colorado</v>
          </cell>
          <cell r="G11327">
            <v>3647000000</v>
          </cell>
        </row>
        <row r="11328">
          <cell r="A11328" t="str">
            <v>Q12021</v>
          </cell>
          <cell r="B11328" t="str">
            <v>QTAXCAT3</v>
          </cell>
          <cell r="C11328" t="str">
            <v>Total Taxes</v>
          </cell>
          <cell r="D11328" t="str">
            <v>Connecticut</v>
          </cell>
          <cell r="G11328">
            <v>5774000000</v>
          </cell>
        </row>
        <row r="11329">
          <cell r="A11329" t="str">
            <v>Q12021</v>
          </cell>
          <cell r="B11329" t="str">
            <v>QTAXCAT3</v>
          </cell>
          <cell r="C11329" t="str">
            <v>Total Taxes</v>
          </cell>
          <cell r="D11329" t="str">
            <v>Delaware</v>
          </cell>
          <cell r="G11329">
            <v>1688000000</v>
          </cell>
        </row>
        <row r="11330">
          <cell r="A11330" t="str">
            <v>Q12021</v>
          </cell>
          <cell r="B11330" t="str">
            <v>QTAXCAT3</v>
          </cell>
          <cell r="C11330" t="str">
            <v>Total Taxes</v>
          </cell>
          <cell r="D11330" t="str">
            <v>Florida</v>
          </cell>
          <cell r="G11330">
            <v>12120000000</v>
          </cell>
        </row>
        <row r="11331">
          <cell r="A11331" t="str">
            <v>Q12021</v>
          </cell>
          <cell r="B11331" t="str">
            <v>QTAXCAT3</v>
          </cell>
          <cell r="C11331" t="str">
            <v>Total Taxes</v>
          </cell>
          <cell r="D11331" t="str">
            <v>Georgia</v>
          </cell>
          <cell r="G11331">
            <v>6480000000</v>
          </cell>
        </row>
        <row r="11332">
          <cell r="A11332" t="str">
            <v>Q12021</v>
          </cell>
          <cell r="B11332" t="str">
            <v>QTAXCAT3</v>
          </cell>
          <cell r="C11332" t="str">
            <v>Total Taxes</v>
          </cell>
          <cell r="D11332" t="str">
            <v>Hawaii</v>
          </cell>
          <cell r="G11332">
            <v>1830000000</v>
          </cell>
        </row>
        <row r="11333">
          <cell r="A11333" t="str">
            <v>Q12021</v>
          </cell>
          <cell r="B11333" t="str">
            <v>QTAXCAT3</v>
          </cell>
          <cell r="C11333" t="str">
            <v>Total Taxes</v>
          </cell>
          <cell r="D11333" t="str">
            <v>Idaho</v>
          </cell>
          <cell r="G11333">
            <v>1358000000</v>
          </cell>
        </row>
        <row r="11334">
          <cell r="A11334" t="str">
            <v>Q12021</v>
          </cell>
          <cell r="B11334" t="str">
            <v>QTAXCAT3</v>
          </cell>
          <cell r="C11334" t="str">
            <v>Total Taxes</v>
          </cell>
          <cell r="D11334" t="str">
            <v>Illinois</v>
          </cell>
          <cell r="G11334">
            <v>12856000000</v>
          </cell>
        </row>
        <row r="11335">
          <cell r="A11335" t="str">
            <v>Q12021</v>
          </cell>
          <cell r="B11335" t="str">
            <v>QTAXCAT3</v>
          </cell>
          <cell r="C11335" t="str">
            <v>Total Taxes</v>
          </cell>
          <cell r="D11335" t="str">
            <v>Indiana</v>
          </cell>
          <cell r="G11335">
            <v>5716000000</v>
          </cell>
        </row>
        <row r="11336">
          <cell r="A11336" t="str">
            <v>Q12021</v>
          </cell>
          <cell r="B11336" t="str">
            <v>QTAXCAT3</v>
          </cell>
          <cell r="C11336" t="str">
            <v>Total Taxes</v>
          </cell>
          <cell r="D11336" t="str">
            <v>Iowa</v>
          </cell>
          <cell r="G11336">
            <v>2797000000</v>
          </cell>
        </row>
        <row r="11337">
          <cell r="A11337" t="str">
            <v>Q12021</v>
          </cell>
          <cell r="B11337" t="str">
            <v>QTAXCAT3</v>
          </cell>
          <cell r="C11337" t="str">
            <v>Total Taxes</v>
          </cell>
          <cell r="D11337" t="str">
            <v>Kansas</v>
          </cell>
          <cell r="G11337">
            <v>2876000000</v>
          </cell>
        </row>
        <row r="11338">
          <cell r="A11338" t="str">
            <v>Q12021</v>
          </cell>
          <cell r="B11338" t="str">
            <v>QTAXCAT3</v>
          </cell>
          <cell r="C11338" t="str">
            <v>Total Taxes</v>
          </cell>
          <cell r="D11338" t="str">
            <v>Kentucky</v>
          </cell>
          <cell r="G11338">
            <v>3337000000</v>
          </cell>
        </row>
        <row r="11339">
          <cell r="A11339" t="str">
            <v>Q12021</v>
          </cell>
          <cell r="B11339" t="str">
            <v>QTAXCAT3</v>
          </cell>
          <cell r="C11339" t="str">
            <v>Total Taxes</v>
          </cell>
          <cell r="D11339" t="str">
            <v>Louisiana</v>
          </cell>
          <cell r="G11339">
            <v>2968000000</v>
          </cell>
        </row>
        <row r="11340">
          <cell r="A11340" t="str">
            <v>Q12021</v>
          </cell>
          <cell r="B11340" t="str">
            <v>QTAXCAT3</v>
          </cell>
          <cell r="C11340" t="str">
            <v>Total Taxes</v>
          </cell>
          <cell r="D11340" t="str">
            <v>Maine</v>
          </cell>
          <cell r="G11340">
            <v>1096000000</v>
          </cell>
        </row>
        <row r="11341">
          <cell r="A11341" t="str">
            <v>Q12021</v>
          </cell>
          <cell r="B11341" t="str">
            <v>QTAXCAT3</v>
          </cell>
          <cell r="C11341" t="str">
            <v>Total Taxes</v>
          </cell>
          <cell r="D11341" t="str">
            <v>Maryland</v>
          </cell>
          <cell r="G11341">
            <v>5721000000</v>
          </cell>
        </row>
        <row r="11342">
          <cell r="A11342" t="str">
            <v>Q12021</v>
          </cell>
          <cell r="B11342" t="str">
            <v>QTAXCAT3</v>
          </cell>
          <cell r="C11342" t="str">
            <v>Total Taxes</v>
          </cell>
          <cell r="D11342" t="str">
            <v>Massachusetts</v>
          </cell>
          <cell r="G11342">
            <v>8690000000</v>
          </cell>
        </row>
        <row r="11343">
          <cell r="A11343" t="str">
            <v>Q12021</v>
          </cell>
          <cell r="B11343" t="str">
            <v>QTAXCAT3</v>
          </cell>
          <cell r="C11343" t="str">
            <v>Total Taxes</v>
          </cell>
          <cell r="D11343" t="str">
            <v>Michigan</v>
          </cell>
          <cell r="G11343">
            <v>6968000000</v>
          </cell>
        </row>
        <row r="11344">
          <cell r="A11344" t="str">
            <v>Q12021</v>
          </cell>
          <cell r="B11344" t="str">
            <v>QTAXCAT3</v>
          </cell>
          <cell r="C11344" t="str">
            <v>Total Taxes</v>
          </cell>
          <cell r="D11344" t="str">
            <v>Minnesota</v>
          </cell>
          <cell r="G11344">
            <v>6799000000</v>
          </cell>
        </row>
        <row r="11345">
          <cell r="A11345" t="str">
            <v>Q12021</v>
          </cell>
          <cell r="B11345" t="str">
            <v>QTAXCAT3</v>
          </cell>
          <cell r="C11345" t="str">
            <v>Total Taxes</v>
          </cell>
          <cell r="D11345" t="str">
            <v>Mississippi</v>
          </cell>
          <cell r="G11345">
            <v>2157000000</v>
          </cell>
        </row>
        <row r="11346">
          <cell r="A11346" t="str">
            <v>Q12021</v>
          </cell>
          <cell r="B11346" t="str">
            <v>QTAXCAT3</v>
          </cell>
          <cell r="C11346" t="str">
            <v>Total Taxes</v>
          </cell>
          <cell r="D11346" t="str">
            <v>Missouri</v>
          </cell>
          <cell r="G11346">
            <v>3367000000</v>
          </cell>
        </row>
        <row r="11347">
          <cell r="A11347" t="str">
            <v>Q12021</v>
          </cell>
          <cell r="B11347" t="str">
            <v>QTAXCAT3</v>
          </cell>
          <cell r="C11347" t="str">
            <v>Total Taxes</v>
          </cell>
          <cell r="D11347" t="str">
            <v>Montana</v>
          </cell>
          <cell r="G11347">
            <v>818000000</v>
          </cell>
        </row>
        <row r="11348">
          <cell r="A11348" t="str">
            <v>Q12021</v>
          </cell>
          <cell r="B11348" t="str">
            <v>QTAXCAT3</v>
          </cell>
          <cell r="C11348" t="str">
            <v>Total Taxes</v>
          </cell>
          <cell r="D11348" t="str">
            <v>Nebraska</v>
          </cell>
          <cell r="G11348">
            <v>1536000000</v>
          </cell>
        </row>
        <row r="11349">
          <cell r="A11349" t="str">
            <v>Q12021</v>
          </cell>
          <cell r="B11349" t="str">
            <v>QTAXCAT3</v>
          </cell>
          <cell r="C11349" t="str">
            <v>Total Taxes</v>
          </cell>
          <cell r="D11349" t="str">
            <v>Nevada</v>
          </cell>
          <cell r="G11349">
            <v>2237000000</v>
          </cell>
        </row>
        <row r="11350">
          <cell r="A11350" t="str">
            <v>Q12021</v>
          </cell>
          <cell r="B11350" t="str">
            <v>QTAXCAT3</v>
          </cell>
          <cell r="C11350" t="str">
            <v>Total Taxes</v>
          </cell>
          <cell r="D11350" t="str">
            <v>New Hampshire</v>
          </cell>
          <cell r="G11350">
            <v>1042000000</v>
          </cell>
        </row>
        <row r="11351">
          <cell r="A11351" t="str">
            <v>Q12021</v>
          </cell>
          <cell r="B11351" t="str">
            <v>QTAXCAT3</v>
          </cell>
          <cell r="C11351" t="str">
            <v>Total Taxes</v>
          </cell>
          <cell r="D11351" t="str">
            <v>New Jersey</v>
          </cell>
          <cell r="G11351">
            <v>10341000000</v>
          </cell>
        </row>
        <row r="11352">
          <cell r="A11352" t="str">
            <v>Q12021</v>
          </cell>
          <cell r="B11352" t="str">
            <v>QTAXCAT3</v>
          </cell>
          <cell r="C11352" t="str">
            <v>Total Taxes</v>
          </cell>
          <cell r="D11352" t="str">
            <v>New Mexico</v>
          </cell>
          <cell r="G11352">
            <v>1810000000</v>
          </cell>
        </row>
        <row r="11353">
          <cell r="A11353" t="str">
            <v>Q12021</v>
          </cell>
          <cell r="B11353" t="str">
            <v>QTAXCAT3</v>
          </cell>
          <cell r="C11353" t="str">
            <v>Total Taxes</v>
          </cell>
          <cell r="D11353" t="str">
            <v>New York</v>
          </cell>
          <cell r="G11353">
            <v>27989000000</v>
          </cell>
        </row>
        <row r="11354">
          <cell r="A11354" t="str">
            <v>Q12021</v>
          </cell>
          <cell r="B11354" t="str">
            <v>QTAXCAT3</v>
          </cell>
          <cell r="C11354" t="str">
            <v>Total Taxes</v>
          </cell>
          <cell r="D11354" t="str">
            <v>North Carolina</v>
          </cell>
          <cell r="G11354">
            <v>7721000000</v>
          </cell>
        </row>
        <row r="11355">
          <cell r="A11355" t="str">
            <v>Q12021</v>
          </cell>
          <cell r="B11355" t="str">
            <v>QTAXCAT3</v>
          </cell>
          <cell r="C11355" t="str">
            <v>Total Taxes</v>
          </cell>
          <cell r="D11355" t="str">
            <v>North Dakota</v>
          </cell>
          <cell r="G11355">
            <v>992000000</v>
          </cell>
        </row>
        <row r="11356">
          <cell r="A11356" t="str">
            <v>Q12021</v>
          </cell>
          <cell r="B11356" t="str">
            <v>QTAXCAT3</v>
          </cell>
          <cell r="C11356" t="str">
            <v>Total Taxes</v>
          </cell>
          <cell r="D11356" t="str">
            <v>Ohio</v>
          </cell>
          <cell r="G11356">
            <v>8060000000</v>
          </cell>
        </row>
        <row r="11357">
          <cell r="A11357" t="str">
            <v>Q12021</v>
          </cell>
          <cell r="B11357" t="str">
            <v>QTAXCAT3</v>
          </cell>
          <cell r="C11357" t="str">
            <v>Total Taxes</v>
          </cell>
          <cell r="D11357" t="str">
            <v>Oklahoma</v>
          </cell>
          <cell r="G11357">
            <v>2265000000</v>
          </cell>
        </row>
        <row r="11358">
          <cell r="A11358" t="str">
            <v>Q12021</v>
          </cell>
          <cell r="B11358" t="str">
            <v>QTAXCAT3</v>
          </cell>
          <cell r="C11358" t="str">
            <v>Total Taxes</v>
          </cell>
          <cell r="D11358" t="str">
            <v>Oregon</v>
          </cell>
          <cell r="G11358">
            <v>2748000000</v>
          </cell>
        </row>
        <row r="11359">
          <cell r="A11359" t="str">
            <v>Q12021</v>
          </cell>
          <cell r="B11359" t="str">
            <v>QTAXCAT3</v>
          </cell>
          <cell r="C11359" t="str">
            <v>Total Taxes</v>
          </cell>
          <cell r="D11359" t="str">
            <v>Pennsylvania</v>
          </cell>
          <cell r="G11359">
            <v>12173000000</v>
          </cell>
        </row>
        <row r="11360">
          <cell r="A11360" t="str">
            <v>Q12021</v>
          </cell>
          <cell r="B11360" t="str">
            <v>QTAXCAT3</v>
          </cell>
          <cell r="C11360" t="str">
            <v>Total Taxes</v>
          </cell>
          <cell r="D11360" t="str">
            <v>Rhode Island</v>
          </cell>
          <cell r="G11360">
            <v>882000000</v>
          </cell>
        </row>
        <row r="11361">
          <cell r="A11361" t="str">
            <v>Q12021</v>
          </cell>
          <cell r="B11361" t="str">
            <v>QTAXCAT3</v>
          </cell>
          <cell r="C11361" t="str">
            <v>Total Taxes</v>
          </cell>
          <cell r="D11361" t="str">
            <v>South Carolina</v>
          </cell>
          <cell r="G11361">
            <v>2605000000</v>
          </cell>
        </row>
        <row r="11362">
          <cell r="A11362" t="str">
            <v>Q12021</v>
          </cell>
          <cell r="B11362" t="str">
            <v>QTAXCAT3</v>
          </cell>
          <cell r="C11362" t="str">
            <v>Total Taxes</v>
          </cell>
          <cell r="D11362" t="str">
            <v>South Dakota</v>
          </cell>
          <cell r="G11362">
            <v>537000000</v>
          </cell>
        </row>
        <row r="11363">
          <cell r="A11363" t="str">
            <v>Q12021</v>
          </cell>
          <cell r="B11363" t="str">
            <v>QTAXCAT3</v>
          </cell>
          <cell r="C11363" t="str">
            <v>Total Taxes</v>
          </cell>
          <cell r="D11363" t="str">
            <v>Tennessee</v>
          </cell>
          <cell r="G11363">
            <v>4533000000</v>
          </cell>
        </row>
        <row r="11364">
          <cell r="A11364" t="str">
            <v>Q12021</v>
          </cell>
          <cell r="B11364" t="str">
            <v>QTAXCAT3</v>
          </cell>
          <cell r="C11364" t="str">
            <v>Total Taxes</v>
          </cell>
          <cell r="D11364" t="str">
            <v>Texas</v>
          </cell>
          <cell r="G11364">
            <v>14782000000</v>
          </cell>
        </row>
        <row r="11365">
          <cell r="A11365" t="str">
            <v>Q12021</v>
          </cell>
          <cell r="B11365" t="str">
            <v>QTAXCAT3</v>
          </cell>
          <cell r="C11365" t="str">
            <v>Total Taxes</v>
          </cell>
          <cell r="D11365" t="str">
            <v>Utah</v>
          </cell>
          <cell r="G11365">
            <v>2591000000</v>
          </cell>
        </row>
        <row r="11366">
          <cell r="A11366" t="str">
            <v>Q12021</v>
          </cell>
          <cell r="B11366" t="str">
            <v>QTAXCAT3</v>
          </cell>
          <cell r="C11366" t="str">
            <v>Total Taxes</v>
          </cell>
          <cell r="D11366" t="str">
            <v>Vermont</v>
          </cell>
          <cell r="G11366">
            <v>669000000</v>
          </cell>
        </row>
        <row r="11367">
          <cell r="A11367" t="str">
            <v>Q12021</v>
          </cell>
          <cell r="B11367" t="str">
            <v>QTAXCAT3</v>
          </cell>
          <cell r="C11367" t="str">
            <v>Total Taxes</v>
          </cell>
          <cell r="D11367" t="str">
            <v>Virginia</v>
          </cell>
          <cell r="G11367">
            <v>7351000000</v>
          </cell>
        </row>
        <row r="11368">
          <cell r="A11368" t="str">
            <v>Q12021</v>
          </cell>
          <cell r="B11368" t="str">
            <v>QTAXCAT3</v>
          </cell>
          <cell r="C11368" t="str">
            <v>Total Taxes</v>
          </cell>
          <cell r="D11368" t="str">
            <v>Washington</v>
          </cell>
          <cell r="G11368">
            <v>8422000000</v>
          </cell>
        </row>
        <row r="11369">
          <cell r="A11369" t="str">
            <v>Q12021</v>
          </cell>
          <cell r="B11369" t="str">
            <v>QTAXCAT3</v>
          </cell>
          <cell r="C11369" t="str">
            <v>Total Taxes</v>
          </cell>
          <cell r="D11369" t="str">
            <v>West Virginia</v>
          </cell>
          <cell r="G11369">
            <v>1381000000</v>
          </cell>
        </row>
        <row r="11370">
          <cell r="A11370" t="str">
            <v>Q12021</v>
          </cell>
          <cell r="B11370" t="str">
            <v>QTAXCAT3</v>
          </cell>
          <cell r="C11370" t="str">
            <v>Total Taxes</v>
          </cell>
          <cell r="D11370" t="str">
            <v>Wisconsin</v>
          </cell>
          <cell r="G11370">
            <v>4803000000</v>
          </cell>
        </row>
        <row r="11371">
          <cell r="A11371" t="str">
            <v>Q12021</v>
          </cell>
          <cell r="B11371" t="str">
            <v>QTAXCAT3</v>
          </cell>
          <cell r="C11371" t="str">
            <v>Total Taxes</v>
          </cell>
          <cell r="D11371" t="str">
            <v>Wyoming</v>
          </cell>
          <cell r="G11371">
            <v>410000000</v>
          </cell>
        </row>
        <row r="11372">
          <cell r="A11372" t="str">
            <v>Q12021</v>
          </cell>
          <cell r="B11372" t="str">
            <v>QTAXCAT3</v>
          </cell>
          <cell r="C11372" t="str">
            <v>Total Taxes</v>
          </cell>
          <cell r="D11372" t="str">
            <v>District of Columbia</v>
          </cell>
          <cell r="G11372">
            <v>2351000000</v>
          </cell>
        </row>
        <row r="11373">
          <cell r="A11373" t="str">
            <v>Q22021</v>
          </cell>
          <cell r="B11373" t="str">
            <v>QTAXCAT3</v>
          </cell>
          <cell r="C11373" t="str">
            <v>T01 Property Taxes</v>
          </cell>
          <cell r="D11373" t="str">
            <v>U.S. Total</v>
          </cell>
          <cell r="G11373">
            <v>4563000000</v>
          </cell>
        </row>
        <row r="11374">
          <cell r="A11374" t="str">
            <v>Q22021</v>
          </cell>
          <cell r="B11374" t="str">
            <v>QTAXCAT3</v>
          </cell>
          <cell r="C11374" t="str">
            <v>T01 Property Taxes</v>
          </cell>
          <cell r="D11374" t="str">
            <v>Alabama</v>
          </cell>
          <cell r="G11374">
            <v>20000000</v>
          </cell>
        </row>
        <row r="11375">
          <cell r="A11375" t="str">
            <v>Q22021</v>
          </cell>
          <cell r="B11375" t="str">
            <v>QTAXCAT3</v>
          </cell>
          <cell r="C11375" t="str">
            <v>T01 Property Taxes</v>
          </cell>
          <cell r="D11375" t="str">
            <v>Alaska</v>
          </cell>
          <cell r="G11375">
            <v>38000000</v>
          </cell>
        </row>
        <row r="11376">
          <cell r="A11376" t="str">
            <v>Q22021</v>
          </cell>
          <cell r="B11376" t="str">
            <v>QTAXCAT3</v>
          </cell>
          <cell r="C11376" t="str">
            <v>T01 Property Taxes</v>
          </cell>
          <cell r="D11376" t="str">
            <v>Arizona</v>
          </cell>
          <cell r="G11376">
            <v>123000000</v>
          </cell>
        </row>
        <row r="11377">
          <cell r="A11377" t="str">
            <v>Q22021</v>
          </cell>
          <cell r="B11377" t="str">
            <v>QTAXCAT3</v>
          </cell>
          <cell r="C11377" t="str">
            <v>T01 Property Taxes</v>
          </cell>
          <cell r="D11377" t="str">
            <v>Arkansas</v>
          </cell>
          <cell r="G11377">
            <v>437000000</v>
          </cell>
        </row>
        <row r="11378">
          <cell r="A11378" t="str">
            <v>Q22021</v>
          </cell>
          <cell r="B11378" t="str">
            <v>QTAXCAT3</v>
          </cell>
          <cell r="C11378" t="str">
            <v>T01 Property Taxes</v>
          </cell>
          <cell r="D11378" t="str">
            <v>California</v>
          </cell>
          <cell r="G11378">
            <v>763000000</v>
          </cell>
        </row>
        <row r="11379">
          <cell r="A11379" t="str">
            <v>Q22021</v>
          </cell>
          <cell r="B11379" t="str">
            <v>QTAXCAT3</v>
          </cell>
          <cell r="C11379" t="str">
            <v>T01 Property Taxes</v>
          </cell>
          <cell r="D11379" t="str">
            <v>Florida</v>
          </cell>
          <cell r="G11379">
            <v>0</v>
          </cell>
        </row>
        <row r="11380">
          <cell r="A11380" t="str">
            <v>Q22021</v>
          </cell>
          <cell r="B11380" t="str">
            <v>QTAXCAT3</v>
          </cell>
          <cell r="C11380" t="str">
            <v>T01 Property Taxes</v>
          </cell>
          <cell r="D11380" t="str">
            <v>Georgia</v>
          </cell>
          <cell r="G11380">
            <v>213000000</v>
          </cell>
        </row>
        <row r="11381">
          <cell r="A11381" t="str">
            <v>Q22021</v>
          </cell>
          <cell r="B11381" t="str">
            <v>QTAXCAT3</v>
          </cell>
          <cell r="C11381" t="str">
            <v>T01 Property Taxes</v>
          </cell>
          <cell r="D11381" t="str">
            <v>Illinois</v>
          </cell>
          <cell r="G11381">
            <v>18000000</v>
          </cell>
        </row>
        <row r="11382">
          <cell r="A11382" t="str">
            <v>Q22021</v>
          </cell>
          <cell r="B11382" t="str">
            <v>QTAXCAT3</v>
          </cell>
          <cell r="C11382" t="str">
            <v>T01 Property Taxes</v>
          </cell>
          <cell r="D11382" t="str">
            <v>Indiana</v>
          </cell>
          <cell r="G11382">
            <v>4000000</v>
          </cell>
        </row>
        <row r="11383">
          <cell r="A11383" t="str">
            <v>Q22021</v>
          </cell>
          <cell r="B11383" t="str">
            <v>QTAXCAT3</v>
          </cell>
          <cell r="C11383" t="str">
            <v>T01 Property Taxes</v>
          </cell>
          <cell r="D11383" t="str">
            <v>Iowa</v>
          </cell>
          <cell r="G11383">
            <v>0</v>
          </cell>
        </row>
        <row r="11384">
          <cell r="A11384" t="str">
            <v>Q22021</v>
          </cell>
          <cell r="B11384" t="str">
            <v>QTAXCAT3</v>
          </cell>
          <cell r="C11384" t="str">
            <v>T01 Property Taxes</v>
          </cell>
          <cell r="D11384" t="str">
            <v>Kansas</v>
          </cell>
          <cell r="G11384">
            <v>300000000</v>
          </cell>
        </row>
        <row r="11385">
          <cell r="A11385" t="str">
            <v>Q22021</v>
          </cell>
          <cell r="B11385" t="str">
            <v>QTAXCAT3</v>
          </cell>
          <cell r="C11385" t="str">
            <v>T01 Property Taxes</v>
          </cell>
          <cell r="D11385" t="str">
            <v>Kentucky</v>
          </cell>
          <cell r="G11385">
            <v>79000000</v>
          </cell>
        </row>
        <row r="11386">
          <cell r="A11386" t="str">
            <v>Q22021</v>
          </cell>
          <cell r="B11386" t="str">
            <v>QTAXCAT3</v>
          </cell>
          <cell r="C11386" t="str">
            <v>T01 Property Taxes</v>
          </cell>
          <cell r="D11386" t="str">
            <v>Louisiana</v>
          </cell>
          <cell r="G11386">
            <v>7000000</v>
          </cell>
        </row>
        <row r="11387">
          <cell r="A11387" t="str">
            <v>Q22021</v>
          </cell>
          <cell r="B11387" t="str">
            <v>QTAXCAT3</v>
          </cell>
          <cell r="C11387" t="str">
            <v>T01 Property Taxes</v>
          </cell>
          <cell r="D11387" t="str">
            <v>Maine</v>
          </cell>
          <cell r="G11387">
            <v>1000000</v>
          </cell>
        </row>
        <row r="11388">
          <cell r="A11388" t="str">
            <v>Q22021</v>
          </cell>
          <cell r="B11388" t="str">
            <v>QTAXCAT3</v>
          </cell>
          <cell r="C11388" t="str">
            <v>T01 Property Taxes</v>
          </cell>
          <cell r="D11388" t="str">
            <v>Maryland</v>
          </cell>
          <cell r="G11388">
            <v>2000000</v>
          </cell>
        </row>
        <row r="11389">
          <cell r="A11389" t="str">
            <v>Q22021</v>
          </cell>
          <cell r="B11389" t="str">
            <v>QTAXCAT3</v>
          </cell>
          <cell r="C11389" t="str">
            <v>T01 Property Taxes</v>
          </cell>
          <cell r="D11389" t="str">
            <v>Massachusetts</v>
          </cell>
          <cell r="G11389">
            <v>0</v>
          </cell>
        </row>
        <row r="11390">
          <cell r="A11390" t="str">
            <v>Q22021</v>
          </cell>
          <cell r="B11390" t="str">
            <v>QTAXCAT3</v>
          </cell>
          <cell r="C11390" t="str">
            <v>T01 Property Taxes</v>
          </cell>
          <cell r="D11390" t="str">
            <v>Michigan</v>
          </cell>
          <cell r="G11390">
            <v>72000000</v>
          </cell>
        </row>
        <row r="11391">
          <cell r="A11391" t="str">
            <v>Q22021</v>
          </cell>
          <cell r="B11391" t="str">
            <v>QTAXCAT3</v>
          </cell>
          <cell r="C11391" t="str">
            <v>T01 Property Taxes</v>
          </cell>
          <cell r="D11391" t="str">
            <v>Minnesota</v>
          </cell>
          <cell r="G11391">
            <v>411000000</v>
          </cell>
        </row>
        <row r="11392">
          <cell r="A11392" t="str">
            <v>Q22021</v>
          </cell>
          <cell r="B11392" t="str">
            <v>QTAXCAT3</v>
          </cell>
          <cell r="C11392" t="str">
            <v>T01 Property Taxes</v>
          </cell>
          <cell r="D11392" t="str">
            <v>Mississippi</v>
          </cell>
          <cell r="G11392">
            <v>5000000</v>
          </cell>
        </row>
        <row r="11393">
          <cell r="A11393" t="str">
            <v>Q22021</v>
          </cell>
          <cell r="B11393" t="str">
            <v>QTAXCAT3</v>
          </cell>
          <cell r="C11393" t="str">
            <v>T01 Property Taxes</v>
          </cell>
          <cell r="D11393" t="str">
            <v>Missouri</v>
          </cell>
          <cell r="G11393">
            <v>2000000</v>
          </cell>
        </row>
        <row r="11394">
          <cell r="A11394" t="str">
            <v>Q22021</v>
          </cell>
          <cell r="B11394" t="str">
            <v>QTAXCAT3</v>
          </cell>
          <cell r="C11394" t="str">
            <v>T01 Property Taxes</v>
          </cell>
          <cell r="D11394" t="str">
            <v>Montana</v>
          </cell>
          <cell r="G11394">
            <v>131000000</v>
          </cell>
        </row>
        <row r="11395">
          <cell r="A11395" t="str">
            <v>Q22021</v>
          </cell>
          <cell r="B11395" t="str">
            <v>QTAXCAT3</v>
          </cell>
          <cell r="C11395" t="str">
            <v>T01 Property Taxes</v>
          </cell>
          <cell r="D11395" t="str">
            <v>Nebraska</v>
          </cell>
          <cell r="G11395">
            <v>0</v>
          </cell>
        </row>
        <row r="11396">
          <cell r="A11396" t="str">
            <v>Q22021</v>
          </cell>
          <cell r="B11396" t="str">
            <v>QTAXCAT3</v>
          </cell>
          <cell r="C11396" t="str">
            <v>T01 Property Taxes</v>
          </cell>
          <cell r="D11396" t="str">
            <v>Nevada</v>
          </cell>
          <cell r="G11396">
            <v>130000000</v>
          </cell>
        </row>
        <row r="11397">
          <cell r="A11397" t="str">
            <v>Q22021</v>
          </cell>
          <cell r="B11397" t="str">
            <v>QTAXCAT3</v>
          </cell>
          <cell r="C11397" t="str">
            <v>T01 Property Taxes</v>
          </cell>
          <cell r="D11397" t="str">
            <v>New Hampshire</v>
          </cell>
          <cell r="G11397">
            <v>14000000</v>
          </cell>
        </row>
        <row r="11398">
          <cell r="A11398" t="str">
            <v>Q22021</v>
          </cell>
          <cell r="B11398" t="str">
            <v>QTAXCAT3</v>
          </cell>
          <cell r="C11398" t="str">
            <v>T01 Property Taxes</v>
          </cell>
          <cell r="D11398" t="str">
            <v>New Jersey</v>
          </cell>
          <cell r="G11398">
            <v>0</v>
          </cell>
        </row>
        <row r="11399">
          <cell r="A11399" t="str">
            <v>Q22021</v>
          </cell>
          <cell r="B11399" t="str">
            <v>QTAXCAT3</v>
          </cell>
          <cell r="C11399" t="str">
            <v>T01 Property Taxes</v>
          </cell>
          <cell r="D11399" t="str">
            <v>New Mexico</v>
          </cell>
          <cell r="G11399">
            <v>57000000</v>
          </cell>
        </row>
        <row r="11400">
          <cell r="A11400" t="str">
            <v>Q22021</v>
          </cell>
          <cell r="B11400" t="str">
            <v>QTAXCAT3</v>
          </cell>
          <cell r="C11400" t="str">
            <v>T01 Property Taxes</v>
          </cell>
          <cell r="D11400" t="str">
            <v>North Dakota</v>
          </cell>
          <cell r="G11400">
            <v>1000000</v>
          </cell>
        </row>
        <row r="11401">
          <cell r="A11401" t="str">
            <v>Q22021</v>
          </cell>
          <cell r="B11401" t="str">
            <v>QTAXCAT3</v>
          </cell>
          <cell r="C11401" t="str">
            <v>T01 Property Taxes</v>
          </cell>
          <cell r="D11401" t="str">
            <v>Oregon</v>
          </cell>
          <cell r="G11401">
            <v>5000000</v>
          </cell>
        </row>
        <row r="11402">
          <cell r="A11402" t="str">
            <v>Q22021</v>
          </cell>
          <cell r="B11402" t="str">
            <v>QTAXCAT3</v>
          </cell>
          <cell r="C11402" t="str">
            <v>T01 Property Taxes</v>
          </cell>
          <cell r="D11402" t="str">
            <v>Pennsylvania</v>
          </cell>
          <cell r="G11402">
            <v>37000000</v>
          </cell>
        </row>
        <row r="11403">
          <cell r="A11403" t="str">
            <v>Q22021</v>
          </cell>
          <cell r="B11403" t="str">
            <v>QTAXCAT3</v>
          </cell>
          <cell r="C11403" t="str">
            <v>T01 Property Taxes</v>
          </cell>
          <cell r="D11403" t="str">
            <v>Rhode Island</v>
          </cell>
          <cell r="G11403">
            <v>2000000</v>
          </cell>
        </row>
        <row r="11404">
          <cell r="A11404" t="str">
            <v>Q22021</v>
          </cell>
          <cell r="B11404" t="str">
            <v>QTAXCAT3</v>
          </cell>
          <cell r="C11404" t="str">
            <v>T01 Property Taxes</v>
          </cell>
          <cell r="D11404" t="str">
            <v>South Carolina</v>
          </cell>
          <cell r="G11404">
            <v>8000000</v>
          </cell>
        </row>
        <row r="11405">
          <cell r="A11405" t="str">
            <v>Q22021</v>
          </cell>
          <cell r="B11405" t="str">
            <v>QTAXCAT3</v>
          </cell>
          <cell r="C11405" t="str">
            <v>T01 Property Taxes</v>
          </cell>
          <cell r="D11405" t="str">
            <v>Vermont</v>
          </cell>
          <cell r="G11405">
            <v>1102000000</v>
          </cell>
        </row>
        <row r="11406">
          <cell r="A11406" t="str">
            <v>Q22021</v>
          </cell>
          <cell r="B11406" t="str">
            <v>QTAXCAT3</v>
          </cell>
          <cell r="C11406" t="str">
            <v>T01 Property Taxes</v>
          </cell>
          <cell r="D11406" t="str">
            <v>Virginia</v>
          </cell>
          <cell r="G11406">
            <v>43000000</v>
          </cell>
        </row>
        <row r="11407">
          <cell r="A11407" t="str">
            <v>Q22021</v>
          </cell>
          <cell r="B11407" t="str">
            <v>QTAXCAT3</v>
          </cell>
          <cell r="C11407" t="str">
            <v>T01 Property Taxes</v>
          </cell>
          <cell r="D11407" t="str">
            <v>Washington</v>
          </cell>
          <cell r="G11407">
            <v>375000000</v>
          </cell>
        </row>
        <row r="11408">
          <cell r="A11408" t="str">
            <v>Q22021</v>
          </cell>
          <cell r="B11408" t="str">
            <v>QTAXCAT3</v>
          </cell>
          <cell r="C11408" t="str">
            <v>T01 Property Taxes</v>
          </cell>
          <cell r="D11408" t="str">
            <v>West Virginia</v>
          </cell>
          <cell r="G11408">
            <v>1000000</v>
          </cell>
        </row>
        <row r="11409">
          <cell r="A11409" t="str">
            <v>Q22021</v>
          </cell>
          <cell r="B11409" t="str">
            <v>QTAXCAT3</v>
          </cell>
          <cell r="C11409" t="str">
            <v>T01 Property Taxes</v>
          </cell>
          <cell r="D11409" t="str">
            <v>Wisconsin</v>
          </cell>
          <cell r="G11409">
            <v>53000000</v>
          </cell>
        </row>
        <row r="11410">
          <cell r="A11410" t="str">
            <v>Q22021</v>
          </cell>
          <cell r="B11410" t="str">
            <v>QTAXCAT3</v>
          </cell>
          <cell r="C11410" t="str">
            <v>T01 Property Taxes</v>
          </cell>
          <cell r="D11410" t="str">
            <v>Wyoming</v>
          </cell>
          <cell r="G11410">
            <v>105000000</v>
          </cell>
        </row>
        <row r="11411">
          <cell r="A11411" t="str">
            <v>Q22021</v>
          </cell>
          <cell r="B11411" t="str">
            <v>QTAXCAT3</v>
          </cell>
          <cell r="C11411" t="str">
            <v>T01 Property Taxes</v>
          </cell>
          <cell r="D11411" t="str">
            <v>District of Columbia</v>
          </cell>
          <cell r="G11411">
            <v>419000000</v>
          </cell>
        </row>
        <row r="11412">
          <cell r="A11412" t="str">
            <v>Q22021</v>
          </cell>
          <cell r="B11412" t="str">
            <v>QTAXCAT3</v>
          </cell>
          <cell r="C11412" t="str">
            <v>T09 General Sales and Gross Receipts Taxes</v>
          </cell>
          <cell r="D11412" t="str">
            <v>U.S. Total</v>
          </cell>
          <cell r="G11412">
            <v>110904000000</v>
          </cell>
        </row>
        <row r="11413">
          <cell r="A11413" t="str">
            <v>Q22021</v>
          </cell>
          <cell r="B11413" t="str">
            <v>QTAXCAT3</v>
          </cell>
          <cell r="C11413" t="str">
            <v>T09 General Sales and Gross Receipts Taxes</v>
          </cell>
          <cell r="D11413" t="str">
            <v>Alabama</v>
          </cell>
          <cell r="G11413">
            <v>1104000000</v>
          </cell>
        </row>
        <row r="11414">
          <cell r="A11414" t="str">
            <v>Q22021</v>
          </cell>
          <cell r="B11414" t="str">
            <v>QTAXCAT3</v>
          </cell>
          <cell r="C11414" t="str">
            <v>T09 General Sales and Gross Receipts Taxes</v>
          </cell>
          <cell r="D11414" t="str">
            <v>Arizona</v>
          </cell>
          <cell r="G11414">
            <v>2481000000</v>
          </cell>
        </row>
        <row r="11415">
          <cell r="A11415" t="str">
            <v>Q22021</v>
          </cell>
          <cell r="B11415" t="str">
            <v>QTAXCAT3</v>
          </cell>
          <cell r="C11415" t="str">
            <v>T09 General Sales and Gross Receipts Taxes</v>
          </cell>
          <cell r="D11415" t="str">
            <v>Arkansas</v>
          </cell>
          <cell r="G11415">
            <v>820000000</v>
          </cell>
        </row>
        <row r="11416">
          <cell r="A11416" t="str">
            <v>Q22021</v>
          </cell>
          <cell r="B11416" t="str">
            <v>QTAXCAT3</v>
          </cell>
          <cell r="C11416" t="str">
            <v>T09 General Sales and Gross Receipts Taxes</v>
          </cell>
          <cell r="D11416" t="str">
            <v>California</v>
          </cell>
          <cell r="G11416">
            <v>13072000000</v>
          </cell>
        </row>
        <row r="11417">
          <cell r="A11417" t="str">
            <v>Q22021</v>
          </cell>
          <cell r="B11417" t="str">
            <v>QTAXCAT3</v>
          </cell>
          <cell r="C11417" t="str">
            <v>T09 General Sales and Gross Receipts Taxes</v>
          </cell>
          <cell r="D11417" t="str">
            <v>Colorado</v>
          </cell>
          <cell r="G11417">
            <v>978000000</v>
          </cell>
        </row>
        <row r="11418">
          <cell r="A11418" t="str">
            <v>Q22021</v>
          </cell>
          <cell r="B11418" t="str">
            <v>QTAXCAT3</v>
          </cell>
          <cell r="C11418" t="str">
            <v>T09 General Sales and Gross Receipts Taxes</v>
          </cell>
          <cell r="D11418" t="str">
            <v>Connecticut</v>
          </cell>
          <cell r="G11418">
            <v>1971000000</v>
          </cell>
        </row>
        <row r="11419">
          <cell r="A11419" t="str">
            <v>Q22021</v>
          </cell>
          <cell r="B11419" t="str">
            <v>QTAXCAT3</v>
          </cell>
          <cell r="C11419" t="str">
            <v>T09 General Sales and Gross Receipts Taxes</v>
          </cell>
          <cell r="D11419" t="str">
            <v>Florida</v>
          </cell>
          <cell r="G11419">
            <v>8801000000</v>
          </cell>
        </row>
        <row r="11420">
          <cell r="A11420" t="str">
            <v>Q22021</v>
          </cell>
          <cell r="B11420" t="str">
            <v>QTAXCAT3</v>
          </cell>
          <cell r="C11420" t="str">
            <v>T09 General Sales and Gross Receipts Taxes</v>
          </cell>
          <cell r="D11420" t="str">
            <v>Georgia</v>
          </cell>
          <cell r="G11420">
            <v>2015000000</v>
          </cell>
        </row>
        <row r="11421">
          <cell r="A11421" t="str">
            <v>Q22021</v>
          </cell>
          <cell r="B11421" t="str">
            <v>QTAXCAT3</v>
          </cell>
          <cell r="C11421" t="str">
            <v>T09 General Sales and Gross Receipts Taxes</v>
          </cell>
          <cell r="D11421" t="str">
            <v>Hawaii</v>
          </cell>
          <cell r="G11421">
            <v>954000000</v>
          </cell>
        </row>
        <row r="11422">
          <cell r="A11422" t="str">
            <v>Q22021</v>
          </cell>
          <cell r="B11422" t="str">
            <v>QTAXCAT3</v>
          </cell>
          <cell r="C11422" t="str">
            <v>T09 General Sales and Gross Receipts Taxes</v>
          </cell>
          <cell r="D11422" t="str">
            <v>Idaho</v>
          </cell>
          <cell r="G11422">
            <v>701000000</v>
          </cell>
        </row>
        <row r="11423">
          <cell r="A11423" t="str">
            <v>Q22021</v>
          </cell>
          <cell r="B11423" t="str">
            <v>QTAXCAT3</v>
          </cell>
          <cell r="C11423" t="str">
            <v>T09 General Sales and Gross Receipts Taxes</v>
          </cell>
          <cell r="D11423" t="str">
            <v>Illinois</v>
          </cell>
          <cell r="G11423">
            <v>2559000000</v>
          </cell>
        </row>
        <row r="11424">
          <cell r="A11424" t="str">
            <v>Q22021</v>
          </cell>
          <cell r="B11424" t="str">
            <v>QTAXCAT3</v>
          </cell>
          <cell r="C11424" t="str">
            <v>T09 General Sales and Gross Receipts Taxes</v>
          </cell>
          <cell r="D11424" t="str">
            <v>Indiana</v>
          </cell>
          <cell r="G11424">
            <v>2566000000</v>
          </cell>
        </row>
        <row r="11425">
          <cell r="A11425" t="str">
            <v>Q22021</v>
          </cell>
          <cell r="B11425" t="str">
            <v>QTAXCAT3</v>
          </cell>
          <cell r="C11425" t="str">
            <v>T09 General Sales and Gross Receipts Taxes</v>
          </cell>
          <cell r="D11425" t="str">
            <v>Iowa</v>
          </cell>
          <cell r="G11425">
            <v>1082000000</v>
          </cell>
        </row>
        <row r="11426">
          <cell r="A11426" t="str">
            <v>Q22021</v>
          </cell>
          <cell r="B11426" t="str">
            <v>QTAXCAT3</v>
          </cell>
          <cell r="C11426" t="str">
            <v>T09 General Sales and Gross Receipts Taxes</v>
          </cell>
          <cell r="D11426" t="str">
            <v>Kansas</v>
          </cell>
          <cell r="G11426">
            <v>1028000000</v>
          </cell>
        </row>
        <row r="11427">
          <cell r="A11427" t="str">
            <v>Q22021</v>
          </cell>
          <cell r="B11427" t="str">
            <v>QTAXCAT3</v>
          </cell>
          <cell r="C11427" t="str">
            <v>T09 General Sales and Gross Receipts Taxes</v>
          </cell>
          <cell r="D11427" t="str">
            <v>Kentucky</v>
          </cell>
          <cell r="G11427">
            <v>1293000000</v>
          </cell>
        </row>
        <row r="11428">
          <cell r="A11428" t="str">
            <v>Q22021</v>
          </cell>
          <cell r="B11428" t="str">
            <v>QTAXCAT3</v>
          </cell>
          <cell r="C11428" t="str">
            <v>T09 General Sales and Gross Receipts Taxes</v>
          </cell>
          <cell r="D11428" t="str">
            <v>Louisiana</v>
          </cell>
          <cell r="G11428">
            <v>1145000000</v>
          </cell>
        </row>
        <row r="11429">
          <cell r="A11429" t="str">
            <v>Q22021</v>
          </cell>
          <cell r="B11429" t="str">
            <v>QTAXCAT3</v>
          </cell>
          <cell r="C11429" t="str">
            <v>T09 General Sales and Gross Receipts Taxes</v>
          </cell>
          <cell r="D11429" t="str">
            <v>Maine</v>
          </cell>
          <cell r="G11429">
            <v>538000000</v>
          </cell>
        </row>
        <row r="11430">
          <cell r="A11430" t="str">
            <v>Q22021</v>
          </cell>
          <cell r="B11430" t="str">
            <v>QTAXCAT3</v>
          </cell>
          <cell r="C11430" t="str">
            <v>T09 General Sales and Gross Receipts Taxes</v>
          </cell>
          <cell r="D11430" t="str">
            <v>Maryland</v>
          </cell>
          <cell r="G11430">
            <v>2046000000</v>
          </cell>
        </row>
        <row r="11431">
          <cell r="A11431" t="str">
            <v>Q22021</v>
          </cell>
          <cell r="B11431" t="str">
            <v>QTAXCAT3</v>
          </cell>
          <cell r="C11431" t="str">
            <v>T09 General Sales and Gross Receipts Taxes</v>
          </cell>
          <cell r="D11431" t="str">
            <v>Massachusetts</v>
          </cell>
          <cell r="G11431">
            <v>1611000000</v>
          </cell>
        </row>
        <row r="11432">
          <cell r="A11432" t="str">
            <v>Q22021</v>
          </cell>
          <cell r="B11432" t="str">
            <v>QTAXCAT3</v>
          </cell>
          <cell r="C11432" t="str">
            <v>T09 General Sales and Gross Receipts Taxes</v>
          </cell>
          <cell r="D11432" t="str">
            <v>Michigan</v>
          </cell>
          <cell r="G11432">
            <v>3197000000</v>
          </cell>
        </row>
        <row r="11433">
          <cell r="A11433" t="str">
            <v>Q22021</v>
          </cell>
          <cell r="B11433" t="str">
            <v>QTAXCAT3</v>
          </cell>
          <cell r="C11433" t="str">
            <v>T09 General Sales and Gross Receipts Taxes</v>
          </cell>
          <cell r="D11433" t="str">
            <v>Minnesota</v>
          </cell>
          <cell r="G11433">
            <v>2137000000</v>
          </cell>
        </row>
        <row r="11434">
          <cell r="A11434" t="str">
            <v>Q22021</v>
          </cell>
          <cell r="B11434" t="str">
            <v>QTAXCAT3</v>
          </cell>
          <cell r="C11434" t="str">
            <v>T09 General Sales and Gross Receipts Taxes</v>
          </cell>
          <cell r="D11434" t="str">
            <v>Mississippi</v>
          </cell>
          <cell r="G11434">
            <v>1232000000</v>
          </cell>
        </row>
        <row r="11435">
          <cell r="A11435" t="str">
            <v>Q22021</v>
          </cell>
          <cell r="B11435" t="str">
            <v>QTAXCAT3</v>
          </cell>
          <cell r="C11435" t="str">
            <v>T09 General Sales and Gross Receipts Taxes</v>
          </cell>
          <cell r="D11435" t="str">
            <v>Missouri</v>
          </cell>
          <cell r="G11435">
            <v>1111000000</v>
          </cell>
        </row>
        <row r="11436">
          <cell r="A11436" t="str">
            <v>Q22021</v>
          </cell>
          <cell r="B11436" t="str">
            <v>QTAXCAT3</v>
          </cell>
          <cell r="C11436" t="str">
            <v>T09 General Sales and Gross Receipts Taxes</v>
          </cell>
          <cell r="D11436" t="str">
            <v>Nebraska</v>
          </cell>
          <cell r="G11436">
            <v>630000000</v>
          </cell>
        </row>
        <row r="11437">
          <cell r="A11437" t="str">
            <v>Q22021</v>
          </cell>
          <cell r="B11437" t="str">
            <v>QTAXCAT3</v>
          </cell>
          <cell r="C11437" t="str">
            <v>T09 General Sales and Gross Receipts Taxes</v>
          </cell>
          <cell r="D11437" t="str">
            <v>Nevada</v>
          </cell>
          <cell r="G11437">
            <v>2916000000</v>
          </cell>
        </row>
        <row r="11438">
          <cell r="A11438" t="str">
            <v>Q22021</v>
          </cell>
          <cell r="B11438" t="str">
            <v>QTAXCAT3</v>
          </cell>
          <cell r="C11438" t="str">
            <v>T09 General Sales and Gross Receipts Taxes</v>
          </cell>
          <cell r="D11438" t="str">
            <v>New Jersey</v>
          </cell>
          <cell r="G11438">
            <v>5712000000</v>
          </cell>
        </row>
        <row r="11439">
          <cell r="A11439" t="str">
            <v>Q22021</v>
          </cell>
          <cell r="B11439" t="str">
            <v>QTAXCAT3</v>
          </cell>
          <cell r="C11439" t="str">
            <v>T09 General Sales and Gross Receipts Taxes</v>
          </cell>
          <cell r="D11439" t="str">
            <v>New Mexico</v>
          </cell>
          <cell r="G11439">
            <v>857000000</v>
          </cell>
        </row>
        <row r="11440">
          <cell r="A11440" t="str">
            <v>Q22021</v>
          </cell>
          <cell r="B11440" t="str">
            <v>QTAXCAT3</v>
          </cell>
          <cell r="C11440" t="str">
            <v>T09 General Sales and Gross Receipts Taxes</v>
          </cell>
          <cell r="D11440" t="str">
            <v>New York</v>
          </cell>
          <cell r="G11440">
            <v>4280000000</v>
          </cell>
        </row>
        <row r="11441">
          <cell r="A11441" t="str">
            <v>Q22021</v>
          </cell>
          <cell r="B11441" t="str">
            <v>QTAXCAT3</v>
          </cell>
          <cell r="C11441" t="str">
            <v>T09 General Sales and Gross Receipts Taxes</v>
          </cell>
          <cell r="D11441" t="str">
            <v>North Carolina</v>
          </cell>
          <cell r="G11441">
            <v>2641000000</v>
          </cell>
        </row>
        <row r="11442">
          <cell r="A11442" t="str">
            <v>Q22021</v>
          </cell>
          <cell r="B11442" t="str">
            <v>QTAXCAT3</v>
          </cell>
          <cell r="C11442" t="str">
            <v>T09 General Sales and Gross Receipts Taxes</v>
          </cell>
          <cell r="D11442" t="str">
            <v>North Dakota</v>
          </cell>
          <cell r="G11442">
            <v>325000000</v>
          </cell>
        </row>
        <row r="11443">
          <cell r="A11443" t="str">
            <v>Q22021</v>
          </cell>
          <cell r="B11443" t="str">
            <v>QTAXCAT3</v>
          </cell>
          <cell r="C11443" t="str">
            <v>T09 General Sales and Gross Receipts Taxes</v>
          </cell>
          <cell r="D11443" t="str">
            <v>Ohio</v>
          </cell>
          <cell r="G11443">
            <v>4058000000</v>
          </cell>
        </row>
        <row r="11444">
          <cell r="A11444" t="str">
            <v>Q22021</v>
          </cell>
          <cell r="B11444" t="str">
            <v>QTAXCAT3</v>
          </cell>
          <cell r="C11444" t="str">
            <v>T09 General Sales and Gross Receipts Taxes</v>
          </cell>
          <cell r="D11444" t="str">
            <v>Oklahoma</v>
          </cell>
          <cell r="G11444">
            <v>869000000</v>
          </cell>
        </row>
        <row r="11445">
          <cell r="A11445" t="str">
            <v>Q22021</v>
          </cell>
          <cell r="B11445" t="str">
            <v>QTAXCAT3</v>
          </cell>
          <cell r="C11445" t="str">
            <v>T09 General Sales and Gross Receipts Taxes</v>
          </cell>
          <cell r="D11445" t="str">
            <v>Pennsylvania</v>
          </cell>
          <cell r="G11445">
            <v>3729000000</v>
          </cell>
        </row>
        <row r="11446">
          <cell r="A11446" t="str">
            <v>Q22021</v>
          </cell>
          <cell r="B11446" t="str">
            <v>QTAXCAT3</v>
          </cell>
          <cell r="C11446" t="str">
            <v>T09 General Sales and Gross Receipts Taxes</v>
          </cell>
          <cell r="D11446" t="str">
            <v>Rhode Island</v>
          </cell>
          <cell r="G11446">
            <v>369000000</v>
          </cell>
        </row>
        <row r="11447">
          <cell r="A11447" t="str">
            <v>Q22021</v>
          </cell>
          <cell r="B11447" t="str">
            <v>QTAXCAT3</v>
          </cell>
          <cell r="C11447" t="str">
            <v>T09 General Sales and Gross Receipts Taxes</v>
          </cell>
          <cell r="D11447" t="str">
            <v>South Carolina</v>
          </cell>
          <cell r="G11447">
            <v>1174000000</v>
          </cell>
        </row>
        <row r="11448">
          <cell r="A11448" t="str">
            <v>Q22021</v>
          </cell>
          <cell r="B11448" t="str">
            <v>QTAXCAT3</v>
          </cell>
          <cell r="C11448" t="str">
            <v>T09 General Sales and Gross Receipts Taxes</v>
          </cell>
          <cell r="D11448" t="str">
            <v>South Dakota</v>
          </cell>
          <cell r="G11448">
            <v>344000000</v>
          </cell>
        </row>
        <row r="11449">
          <cell r="A11449" t="str">
            <v>Q22021</v>
          </cell>
          <cell r="B11449" t="str">
            <v>QTAXCAT3</v>
          </cell>
          <cell r="C11449" t="str">
            <v>T09 General Sales and Gross Receipts Taxes</v>
          </cell>
          <cell r="D11449" t="str">
            <v>Tennessee</v>
          </cell>
          <cell r="G11449">
            <v>3116000000</v>
          </cell>
        </row>
        <row r="11450">
          <cell r="A11450" t="str">
            <v>Q22021</v>
          </cell>
          <cell r="B11450" t="str">
            <v>QTAXCAT3</v>
          </cell>
          <cell r="C11450" t="str">
            <v>T09 General Sales and Gross Receipts Taxes</v>
          </cell>
          <cell r="D11450" t="str">
            <v>Texas</v>
          </cell>
          <cell r="G11450">
            <v>14117000000</v>
          </cell>
        </row>
        <row r="11451">
          <cell r="A11451" t="str">
            <v>Q22021</v>
          </cell>
          <cell r="B11451" t="str">
            <v>QTAXCAT3</v>
          </cell>
          <cell r="C11451" t="str">
            <v>T09 General Sales and Gross Receipts Taxes</v>
          </cell>
          <cell r="D11451" t="str">
            <v>Utah</v>
          </cell>
          <cell r="G11451">
            <v>1010000000</v>
          </cell>
        </row>
        <row r="11452">
          <cell r="A11452" t="str">
            <v>Q22021</v>
          </cell>
          <cell r="B11452" t="str">
            <v>QTAXCAT3</v>
          </cell>
          <cell r="C11452" t="str">
            <v>T09 General Sales and Gross Receipts Taxes</v>
          </cell>
          <cell r="D11452" t="str">
            <v>Vermont</v>
          </cell>
          <cell r="G11452">
            <v>130000000</v>
          </cell>
        </row>
        <row r="11453">
          <cell r="A11453" t="str">
            <v>Q22021</v>
          </cell>
          <cell r="B11453" t="str">
            <v>QTAXCAT3</v>
          </cell>
          <cell r="C11453" t="str">
            <v>T09 General Sales and Gross Receipts Taxes</v>
          </cell>
          <cell r="D11453" t="str">
            <v>Virginia</v>
          </cell>
          <cell r="G11453">
            <v>2033000000</v>
          </cell>
        </row>
        <row r="11454">
          <cell r="A11454" t="str">
            <v>Q22021</v>
          </cell>
          <cell r="B11454" t="str">
            <v>QTAXCAT3</v>
          </cell>
          <cell r="C11454" t="str">
            <v>T09 General Sales and Gross Receipts Taxes</v>
          </cell>
          <cell r="D11454" t="str">
            <v>Washington</v>
          </cell>
          <cell r="G11454">
            <v>4937000000</v>
          </cell>
        </row>
        <row r="11455">
          <cell r="A11455" t="str">
            <v>Q22021</v>
          </cell>
          <cell r="B11455" t="str">
            <v>QTAXCAT3</v>
          </cell>
          <cell r="C11455" t="str">
            <v>T09 General Sales and Gross Receipts Taxes</v>
          </cell>
          <cell r="D11455" t="str">
            <v>West Virginia</v>
          </cell>
          <cell r="G11455">
            <v>452000000</v>
          </cell>
        </row>
        <row r="11456">
          <cell r="A11456" t="str">
            <v>Q22021</v>
          </cell>
          <cell r="B11456" t="str">
            <v>QTAXCAT3</v>
          </cell>
          <cell r="C11456" t="str">
            <v>T09 General Sales and Gross Receipts Taxes</v>
          </cell>
          <cell r="D11456" t="str">
            <v>Wisconsin</v>
          </cell>
          <cell r="G11456">
            <v>2589000000</v>
          </cell>
        </row>
        <row r="11457">
          <cell r="A11457" t="str">
            <v>Q22021</v>
          </cell>
          <cell r="B11457" t="str">
            <v>QTAXCAT3</v>
          </cell>
          <cell r="C11457" t="str">
            <v>T09 General Sales and Gross Receipts Taxes</v>
          </cell>
          <cell r="D11457" t="str">
            <v>Wyoming</v>
          </cell>
          <cell r="G11457">
            <v>176000000</v>
          </cell>
        </row>
        <row r="11458">
          <cell r="A11458" t="str">
            <v>Q22021</v>
          </cell>
          <cell r="B11458" t="str">
            <v>QTAXCAT3</v>
          </cell>
          <cell r="C11458" t="str">
            <v>T09 General Sales and Gross Receipts Taxes</v>
          </cell>
          <cell r="D11458" t="str">
            <v>District of Columbia</v>
          </cell>
          <cell r="G11458">
            <v>300000000</v>
          </cell>
        </row>
        <row r="11459">
          <cell r="A11459" t="str">
            <v>Q22021</v>
          </cell>
          <cell r="B11459" t="str">
            <v>QTAXCAT3</v>
          </cell>
          <cell r="C11459" t="str">
            <v>T10 Alcoholic Beverages Sales Tax</v>
          </cell>
          <cell r="D11459" t="str">
            <v>U.S. Total</v>
          </cell>
          <cell r="G11459">
            <v>2095000000</v>
          </cell>
        </row>
        <row r="11460">
          <cell r="A11460" t="str">
            <v>Q22021</v>
          </cell>
          <cell r="B11460" t="str">
            <v>QTAXCAT3</v>
          </cell>
          <cell r="C11460" t="str">
            <v>T10 Alcoholic Beverages Sales Tax</v>
          </cell>
          <cell r="D11460" t="str">
            <v>Alabama</v>
          </cell>
          <cell r="G11460">
            <v>69000000</v>
          </cell>
        </row>
        <row r="11461">
          <cell r="A11461" t="str">
            <v>Q22021</v>
          </cell>
          <cell r="B11461" t="str">
            <v>QTAXCAT3</v>
          </cell>
          <cell r="C11461" t="str">
            <v>T10 Alcoholic Beverages Sales Tax</v>
          </cell>
          <cell r="D11461" t="str">
            <v>Alaska</v>
          </cell>
          <cell r="G11461">
            <v>12000000</v>
          </cell>
        </row>
        <row r="11462">
          <cell r="A11462" t="str">
            <v>Q22021</v>
          </cell>
          <cell r="B11462" t="str">
            <v>QTAXCAT3</v>
          </cell>
          <cell r="C11462" t="str">
            <v>T10 Alcoholic Beverages Sales Tax</v>
          </cell>
          <cell r="D11462" t="str">
            <v>Arizona</v>
          </cell>
          <cell r="G11462">
            <v>23000000</v>
          </cell>
        </row>
        <row r="11463">
          <cell r="A11463" t="str">
            <v>Q22021</v>
          </cell>
          <cell r="B11463" t="str">
            <v>QTAXCAT3</v>
          </cell>
          <cell r="C11463" t="str">
            <v>T10 Alcoholic Beverages Sales Tax</v>
          </cell>
          <cell r="D11463" t="str">
            <v>Arkansas</v>
          </cell>
          <cell r="G11463">
            <v>16000000</v>
          </cell>
        </row>
        <row r="11464">
          <cell r="A11464" t="str">
            <v>Q22021</v>
          </cell>
          <cell r="B11464" t="str">
            <v>QTAXCAT3</v>
          </cell>
          <cell r="C11464" t="str">
            <v>T10 Alcoholic Beverages Sales Tax</v>
          </cell>
          <cell r="D11464" t="str">
            <v>California</v>
          </cell>
          <cell r="G11464">
            <v>108000000</v>
          </cell>
        </row>
        <row r="11465">
          <cell r="A11465" t="str">
            <v>Q22021</v>
          </cell>
          <cell r="B11465" t="str">
            <v>QTAXCAT3</v>
          </cell>
          <cell r="C11465" t="str">
            <v>T10 Alcoholic Beverages Sales Tax</v>
          </cell>
          <cell r="D11465" t="str">
            <v>Colorado</v>
          </cell>
          <cell r="G11465">
            <v>14000000</v>
          </cell>
        </row>
        <row r="11466">
          <cell r="A11466" t="str">
            <v>Q22021</v>
          </cell>
          <cell r="B11466" t="str">
            <v>QTAXCAT3</v>
          </cell>
          <cell r="C11466" t="str">
            <v>T10 Alcoholic Beverages Sales Tax</v>
          </cell>
          <cell r="D11466" t="str">
            <v>Connecticut</v>
          </cell>
          <cell r="G11466">
            <v>20000000</v>
          </cell>
        </row>
        <row r="11467">
          <cell r="A11467" t="str">
            <v>Q22021</v>
          </cell>
          <cell r="B11467" t="str">
            <v>QTAXCAT3</v>
          </cell>
          <cell r="C11467" t="str">
            <v>T10 Alcoholic Beverages Sales Tax</v>
          </cell>
          <cell r="D11467" t="str">
            <v>Delaware</v>
          </cell>
          <cell r="G11467">
            <v>10000000</v>
          </cell>
        </row>
        <row r="11468">
          <cell r="A11468" t="str">
            <v>Q22021</v>
          </cell>
          <cell r="B11468" t="str">
            <v>QTAXCAT3</v>
          </cell>
          <cell r="C11468" t="str">
            <v>T10 Alcoholic Beverages Sales Tax</v>
          </cell>
          <cell r="D11468" t="str">
            <v>Florida</v>
          </cell>
          <cell r="G11468">
            <v>88000000</v>
          </cell>
        </row>
        <row r="11469">
          <cell r="A11469" t="str">
            <v>Q22021</v>
          </cell>
          <cell r="B11469" t="str">
            <v>QTAXCAT3</v>
          </cell>
          <cell r="C11469" t="str">
            <v>T10 Alcoholic Beverages Sales Tax</v>
          </cell>
          <cell r="D11469" t="str">
            <v>Georgia</v>
          </cell>
          <cell r="G11469">
            <v>60000000</v>
          </cell>
        </row>
        <row r="11470">
          <cell r="A11470" t="str">
            <v>Q22021</v>
          </cell>
          <cell r="B11470" t="str">
            <v>QTAXCAT3</v>
          </cell>
          <cell r="C11470" t="str">
            <v>T10 Alcoholic Beverages Sales Tax</v>
          </cell>
          <cell r="D11470" t="str">
            <v>Hawaii</v>
          </cell>
          <cell r="G11470">
            <v>13000000</v>
          </cell>
        </row>
        <row r="11471">
          <cell r="A11471" t="str">
            <v>Q22021</v>
          </cell>
          <cell r="B11471" t="str">
            <v>QTAXCAT3</v>
          </cell>
          <cell r="C11471" t="str">
            <v>T10 Alcoholic Beverages Sales Tax</v>
          </cell>
          <cell r="D11471" t="str">
            <v>Idaho</v>
          </cell>
          <cell r="G11471">
            <v>3000000</v>
          </cell>
        </row>
        <row r="11472">
          <cell r="A11472" t="str">
            <v>Q22021</v>
          </cell>
          <cell r="B11472" t="str">
            <v>QTAXCAT3</v>
          </cell>
          <cell r="C11472" t="str">
            <v>T10 Alcoholic Beverages Sales Tax</v>
          </cell>
          <cell r="D11472" t="str">
            <v>Illinois</v>
          </cell>
          <cell r="G11472">
            <v>72000000</v>
          </cell>
        </row>
        <row r="11473">
          <cell r="A11473" t="str">
            <v>Q22021</v>
          </cell>
          <cell r="B11473" t="str">
            <v>QTAXCAT3</v>
          </cell>
          <cell r="C11473" t="str">
            <v>T10 Alcoholic Beverages Sales Tax</v>
          </cell>
          <cell r="D11473" t="str">
            <v>Indiana</v>
          </cell>
          <cell r="G11473">
            <v>15000000</v>
          </cell>
        </row>
        <row r="11474">
          <cell r="A11474" t="str">
            <v>Q22021</v>
          </cell>
          <cell r="B11474" t="str">
            <v>QTAXCAT3</v>
          </cell>
          <cell r="C11474" t="str">
            <v>T10 Alcoholic Beverages Sales Tax</v>
          </cell>
          <cell r="D11474" t="str">
            <v>Iowa</v>
          </cell>
          <cell r="G11474">
            <v>6000000</v>
          </cell>
        </row>
        <row r="11475">
          <cell r="A11475" t="str">
            <v>Q22021</v>
          </cell>
          <cell r="B11475" t="str">
            <v>QTAXCAT3</v>
          </cell>
          <cell r="C11475" t="str">
            <v>T10 Alcoholic Beverages Sales Tax</v>
          </cell>
          <cell r="D11475" t="str">
            <v>Kansas</v>
          </cell>
          <cell r="G11475">
            <v>40000000</v>
          </cell>
        </row>
        <row r="11476">
          <cell r="A11476" t="str">
            <v>Q22021</v>
          </cell>
          <cell r="B11476" t="str">
            <v>QTAXCAT3</v>
          </cell>
          <cell r="C11476" t="str">
            <v>T10 Alcoholic Beverages Sales Tax</v>
          </cell>
          <cell r="D11476" t="str">
            <v>Kentucky</v>
          </cell>
          <cell r="G11476">
            <v>45000000</v>
          </cell>
        </row>
        <row r="11477">
          <cell r="A11477" t="str">
            <v>Q22021</v>
          </cell>
          <cell r="B11477" t="str">
            <v>QTAXCAT3</v>
          </cell>
          <cell r="C11477" t="str">
            <v>T10 Alcoholic Beverages Sales Tax</v>
          </cell>
          <cell r="D11477" t="str">
            <v>Louisiana</v>
          </cell>
          <cell r="G11477">
            <v>22000000</v>
          </cell>
        </row>
        <row r="11478">
          <cell r="A11478" t="str">
            <v>Q22021</v>
          </cell>
          <cell r="B11478" t="str">
            <v>QTAXCAT3</v>
          </cell>
          <cell r="C11478" t="str">
            <v>T10 Alcoholic Beverages Sales Tax</v>
          </cell>
          <cell r="D11478" t="str">
            <v>Maine</v>
          </cell>
          <cell r="G11478">
            <v>5000000</v>
          </cell>
        </row>
        <row r="11479">
          <cell r="A11479" t="str">
            <v>Q22021</v>
          </cell>
          <cell r="B11479" t="str">
            <v>QTAXCAT3</v>
          </cell>
          <cell r="C11479" t="str">
            <v>T10 Alcoholic Beverages Sales Tax</v>
          </cell>
          <cell r="D11479" t="str">
            <v>Maryland</v>
          </cell>
          <cell r="G11479">
            <v>4000000</v>
          </cell>
        </row>
        <row r="11480">
          <cell r="A11480" t="str">
            <v>Q22021</v>
          </cell>
          <cell r="B11480" t="str">
            <v>QTAXCAT3</v>
          </cell>
          <cell r="C11480" t="str">
            <v>T10 Alcoholic Beverages Sales Tax</v>
          </cell>
          <cell r="D11480" t="str">
            <v>Massachusetts</v>
          </cell>
          <cell r="G11480">
            <v>16000000</v>
          </cell>
        </row>
        <row r="11481">
          <cell r="A11481" t="str">
            <v>Q22021</v>
          </cell>
          <cell r="B11481" t="str">
            <v>QTAXCAT3</v>
          </cell>
          <cell r="C11481" t="str">
            <v>T10 Alcoholic Beverages Sales Tax</v>
          </cell>
          <cell r="D11481" t="str">
            <v>Michigan</v>
          </cell>
          <cell r="G11481">
            <v>52000000</v>
          </cell>
        </row>
        <row r="11482">
          <cell r="A11482" t="str">
            <v>Q22021</v>
          </cell>
          <cell r="B11482" t="str">
            <v>QTAXCAT3</v>
          </cell>
          <cell r="C11482" t="str">
            <v>T10 Alcoholic Beverages Sales Tax</v>
          </cell>
          <cell r="D11482" t="str">
            <v>Minnesota</v>
          </cell>
          <cell r="G11482">
            <v>34000000</v>
          </cell>
        </row>
        <row r="11483">
          <cell r="A11483" t="str">
            <v>Q22021</v>
          </cell>
          <cell r="B11483" t="str">
            <v>QTAXCAT3</v>
          </cell>
          <cell r="C11483" t="str">
            <v>T10 Alcoholic Beverages Sales Tax</v>
          </cell>
          <cell r="D11483" t="str">
            <v>Mississippi</v>
          </cell>
          <cell r="G11483">
            <v>12000000</v>
          </cell>
        </row>
        <row r="11484">
          <cell r="A11484" t="str">
            <v>Q22021</v>
          </cell>
          <cell r="B11484" t="str">
            <v>QTAXCAT3</v>
          </cell>
          <cell r="C11484" t="str">
            <v>T10 Alcoholic Beverages Sales Tax</v>
          </cell>
          <cell r="D11484" t="str">
            <v>Missouri</v>
          </cell>
          <cell r="G11484">
            <v>13000000</v>
          </cell>
        </row>
        <row r="11485">
          <cell r="A11485" t="str">
            <v>Q22021</v>
          </cell>
          <cell r="B11485" t="str">
            <v>QTAXCAT3</v>
          </cell>
          <cell r="C11485" t="str">
            <v>T10 Alcoholic Beverages Sales Tax</v>
          </cell>
          <cell r="D11485" t="str">
            <v>Montana</v>
          </cell>
          <cell r="G11485">
            <v>15000000</v>
          </cell>
        </row>
        <row r="11486">
          <cell r="A11486" t="str">
            <v>Q22021</v>
          </cell>
          <cell r="B11486" t="str">
            <v>QTAXCAT3</v>
          </cell>
          <cell r="C11486" t="str">
            <v>T10 Alcoholic Beverages Sales Tax</v>
          </cell>
          <cell r="D11486" t="str">
            <v>Nebraska</v>
          </cell>
          <cell r="G11486">
            <v>9000000</v>
          </cell>
        </row>
        <row r="11487">
          <cell r="A11487" t="str">
            <v>Q22021</v>
          </cell>
          <cell r="B11487" t="str">
            <v>QTAXCAT3</v>
          </cell>
          <cell r="C11487" t="str">
            <v>T10 Alcoholic Beverages Sales Tax</v>
          </cell>
          <cell r="D11487" t="str">
            <v>Nevada</v>
          </cell>
          <cell r="G11487">
            <v>18000000</v>
          </cell>
        </row>
        <row r="11488">
          <cell r="A11488" t="str">
            <v>Q22021</v>
          </cell>
          <cell r="B11488" t="str">
            <v>QTAXCAT3</v>
          </cell>
          <cell r="C11488" t="str">
            <v>T10 Alcoholic Beverages Sales Tax</v>
          </cell>
          <cell r="D11488" t="str">
            <v>New Hampshire</v>
          </cell>
          <cell r="G11488">
            <v>0</v>
          </cell>
        </row>
        <row r="11489">
          <cell r="A11489" t="str">
            <v>Q22021</v>
          </cell>
          <cell r="B11489" t="str">
            <v>QTAXCAT3</v>
          </cell>
          <cell r="C11489" t="str">
            <v>T10 Alcoholic Beverages Sales Tax</v>
          </cell>
          <cell r="D11489" t="str">
            <v>New Jersey</v>
          </cell>
          <cell r="G11489">
            <v>64000000</v>
          </cell>
        </row>
        <row r="11490">
          <cell r="A11490" t="str">
            <v>Q22021</v>
          </cell>
          <cell r="B11490" t="str">
            <v>QTAXCAT3</v>
          </cell>
          <cell r="C11490" t="str">
            <v>T10 Alcoholic Beverages Sales Tax</v>
          </cell>
          <cell r="D11490" t="str">
            <v>New Mexico</v>
          </cell>
          <cell r="G11490">
            <v>15000000</v>
          </cell>
        </row>
        <row r="11491">
          <cell r="A11491" t="str">
            <v>Q22021</v>
          </cell>
          <cell r="B11491" t="str">
            <v>QTAXCAT3</v>
          </cell>
          <cell r="C11491" t="str">
            <v>T10 Alcoholic Beverages Sales Tax</v>
          </cell>
          <cell r="D11491" t="str">
            <v>New York</v>
          </cell>
          <cell r="G11491">
            <v>67000000</v>
          </cell>
        </row>
        <row r="11492">
          <cell r="A11492" t="str">
            <v>Q22021</v>
          </cell>
          <cell r="B11492" t="str">
            <v>QTAXCAT3</v>
          </cell>
          <cell r="C11492" t="str">
            <v>T10 Alcoholic Beverages Sales Tax</v>
          </cell>
          <cell r="D11492" t="str">
            <v>North Carolina</v>
          </cell>
          <cell r="G11492">
            <v>139000000</v>
          </cell>
        </row>
        <row r="11493">
          <cell r="A11493" t="str">
            <v>Q22021</v>
          </cell>
          <cell r="B11493" t="str">
            <v>QTAXCAT3</v>
          </cell>
          <cell r="C11493" t="str">
            <v>T10 Alcoholic Beverages Sales Tax</v>
          </cell>
          <cell r="D11493" t="str">
            <v>North Dakota</v>
          </cell>
          <cell r="G11493">
            <v>2000000</v>
          </cell>
        </row>
        <row r="11494">
          <cell r="A11494" t="str">
            <v>Q22021</v>
          </cell>
          <cell r="B11494" t="str">
            <v>QTAXCAT3</v>
          </cell>
          <cell r="C11494" t="str">
            <v>T10 Alcoholic Beverages Sales Tax</v>
          </cell>
          <cell r="D11494" t="str">
            <v>Ohio</v>
          </cell>
          <cell r="G11494">
            <v>30000000</v>
          </cell>
        </row>
        <row r="11495">
          <cell r="A11495" t="str">
            <v>Q22021</v>
          </cell>
          <cell r="B11495" t="str">
            <v>QTAXCAT3</v>
          </cell>
          <cell r="C11495" t="str">
            <v>T10 Alcoholic Beverages Sales Tax</v>
          </cell>
          <cell r="D11495" t="str">
            <v>Oklahoma</v>
          </cell>
          <cell r="G11495">
            <v>46000000</v>
          </cell>
        </row>
        <row r="11496">
          <cell r="A11496" t="str">
            <v>Q22021</v>
          </cell>
          <cell r="B11496" t="str">
            <v>QTAXCAT3</v>
          </cell>
          <cell r="C11496" t="str">
            <v>T10 Alcoholic Beverages Sales Tax</v>
          </cell>
          <cell r="D11496" t="str">
            <v>Oregon</v>
          </cell>
          <cell r="G11496">
            <v>5000000</v>
          </cell>
        </row>
        <row r="11497">
          <cell r="A11497" t="str">
            <v>Q22021</v>
          </cell>
          <cell r="B11497" t="str">
            <v>QTAXCAT3</v>
          </cell>
          <cell r="C11497" t="str">
            <v>T10 Alcoholic Beverages Sales Tax</v>
          </cell>
          <cell r="D11497" t="str">
            <v>Pennsylvania</v>
          </cell>
          <cell r="G11497">
            <v>114000000</v>
          </cell>
        </row>
        <row r="11498">
          <cell r="A11498" t="str">
            <v>Q22021</v>
          </cell>
          <cell r="B11498" t="str">
            <v>QTAXCAT3</v>
          </cell>
          <cell r="C11498" t="str">
            <v>T10 Alcoholic Beverages Sales Tax</v>
          </cell>
          <cell r="D11498" t="str">
            <v>Rhode Island</v>
          </cell>
          <cell r="G11498">
            <v>6000000</v>
          </cell>
        </row>
        <row r="11499">
          <cell r="A11499" t="str">
            <v>Q22021</v>
          </cell>
          <cell r="B11499" t="str">
            <v>QTAXCAT3</v>
          </cell>
          <cell r="C11499" t="str">
            <v>T10 Alcoholic Beverages Sales Tax</v>
          </cell>
          <cell r="D11499" t="str">
            <v>South Carolina</v>
          </cell>
          <cell r="G11499">
            <v>58000000</v>
          </cell>
        </row>
        <row r="11500">
          <cell r="A11500" t="str">
            <v>Q22021</v>
          </cell>
          <cell r="B11500" t="str">
            <v>QTAXCAT3</v>
          </cell>
          <cell r="C11500" t="str">
            <v>T10 Alcoholic Beverages Sales Tax</v>
          </cell>
          <cell r="D11500" t="str">
            <v>South Dakota</v>
          </cell>
          <cell r="G11500">
            <v>5000000</v>
          </cell>
        </row>
        <row r="11501">
          <cell r="A11501" t="str">
            <v>Q22021</v>
          </cell>
          <cell r="B11501" t="str">
            <v>QTAXCAT3</v>
          </cell>
          <cell r="C11501" t="str">
            <v>T10 Alcoholic Beverages Sales Tax</v>
          </cell>
          <cell r="D11501" t="str">
            <v>Tennessee</v>
          </cell>
          <cell r="G11501">
            <v>61000000</v>
          </cell>
        </row>
        <row r="11502">
          <cell r="A11502" t="str">
            <v>Q22021</v>
          </cell>
          <cell r="B11502" t="str">
            <v>QTAXCAT3</v>
          </cell>
          <cell r="C11502" t="str">
            <v>T10 Alcoholic Beverages Sales Tax</v>
          </cell>
          <cell r="D11502" t="str">
            <v>Texas</v>
          </cell>
          <cell r="G11502">
            <v>385000000</v>
          </cell>
        </row>
        <row r="11503">
          <cell r="A11503" t="str">
            <v>Q22021</v>
          </cell>
          <cell r="B11503" t="str">
            <v>QTAXCAT3</v>
          </cell>
          <cell r="C11503" t="str">
            <v>T10 Alcoholic Beverages Sales Tax</v>
          </cell>
          <cell r="D11503" t="str">
            <v>Utah</v>
          </cell>
          <cell r="G11503">
            <v>5000000</v>
          </cell>
        </row>
        <row r="11504">
          <cell r="A11504" t="str">
            <v>Q22021</v>
          </cell>
          <cell r="B11504" t="str">
            <v>QTAXCAT3</v>
          </cell>
          <cell r="C11504" t="str">
            <v>T10 Alcoholic Beverages Sales Tax</v>
          </cell>
          <cell r="D11504" t="str">
            <v>Vermont</v>
          </cell>
          <cell r="G11504">
            <v>3000000</v>
          </cell>
        </row>
        <row r="11505">
          <cell r="A11505" t="str">
            <v>Q22021</v>
          </cell>
          <cell r="B11505" t="str">
            <v>QTAXCAT3</v>
          </cell>
          <cell r="C11505" t="str">
            <v>T10 Alcoholic Beverages Sales Tax</v>
          </cell>
          <cell r="D11505" t="str">
            <v>Virginia</v>
          </cell>
          <cell r="G11505">
            <v>112000000</v>
          </cell>
        </row>
        <row r="11506">
          <cell r="A11506" t="str">
            <v>Q22021</v>
          </cell>
          <cell r="B11506" t="str">
            <v>QTAXCAT3</v>
          </cell>
          <cell r="C11506" t="str">
            <v>T10 Alcoholic Beverages Sales Tax</v>
          </cell>
          <cell r="D11506" t="str">
            <v>Washington</v>
          </cell>
          <cell r="G11506">
            <v>140000000</v>
          </cell>
        </row>
        <row r="11507">
          <cell r="A11507" t="str">
            <v>Q22021</v>
          </cell>
          <cell r="B11507" t="str">
            <v>QTAXCAT3</v>
          </cell>
          <cell r="C11507" t="str">
            <v>T10 Alcoholic Beverages Sales Tax</v>
          </cell>
          <cell r="D11507" t="str">
            <v>West Virginia</v>
          </cell>
          <cell r="G11507">
            <v>5000000</v>
          </cell>
        </row>
        <row r="11508">
          <cell r="A11508" t="str">
            <v>Q22021</v>
          </cell>
          <cell r="B11508" t="str">
            <v>QTAXCAT3</v>
          </cell>
          <cell r="C11508" t="str">
            <v>T10 Alcoholic Beverages Sales Tax</v>
          </cell>
          <cell r="D11508" t="str">
            <v>Wisconsin</v>
          </cell>
          <cell r="G11508">
            <v>19000000</v>
          </cell>
        </row>
        <row r="11509">
          <cell r="A11509" t="str">
            <v>Q22021</v>
          </cell>
          <cell r="B11509" t="str">
            <v>QTAXCAT3</v>
          </cell>
          <cell r="C11509" t="str">
            <v>T10 Alcoholic Beverages Sales Tax</v>
          </cell>
          <cell r="D11509" t="str">
            <v>Wyoming</v>
          </cell>
          <cell r="G11509">
            <v>1000000</v>
          </cell>
        </row>
        <row r="11510">
          <cell r="A11510" t="str">
            <v>Q22021</v>
          </cell>
          <cell r="B11510" t="str">
            <v>QTAXCAT3</v>
          </cell>
          <cell r="C11510" t="str">
            <v>T10 Alcoholic Beverages Sales Tax</v>
          </cell>
          <cell r="D11510" t="str">
            <v>District of Columbia</v>
          </cell>
          <cell r="G11510">
            <v>1000000</v>
          </cell>
        </row>
        <row r="11511">
          <cell r="A11511" t="str">
            <v>Q22021</v>
          </cell>
          <cell r="B11511" t="str">
            <v>QTAXCAT3</v>
          </cell>
          <cell r="C11511" t="str">
            <v>T11 Amusements Sales Tax</v>
          </cell>
          <cell r="D11511" t="str">
            <v>U.S. Total</v>
          </cell>
          <cell r="G11511">
            <v>1736000000</v>
          </cell>
        </row>
        <row r="11512">
          <cell r="A11512" t="str">
            <v>Q22021</v>
          </cell>
          <cell r="B11512" t="str">
            <v>QTAXCAT3</v>
          </cell>
          <cell r="C11512" t="str">
            <v>T11 Amusements Sales Tax</v>
          </cell>
          <cell r="D11512" t="str">
            <v>Alabama</v>
          </cell>
          <cell r="G11512">
            <v>0</v>
          </cell>
        </row>
        <row r="11513">
          <cell r="A11513" t="str">
            <v>Q22021</v>
          </cell>
          <cell r="B11513" t="str">
            <v>QTAXCAT3</v>
          </cell>
          <cell r="C11513" t="str">
            <v>T11 Amusements Sales Tax</v>
          </cell>
          <cell r="D11513" t="str">
            <v>Alaska</v>
          </cell>
          <cell r="G11513">
            <v>1000000</v>
          </cell>
        </row>
        <row r="11514">
          <cell r="A11514" t="str">
            <v>Q22021</v>
          </cell>
          <cell r="B11514" t="str">
            <v>QTAXCAT3</v>
          </cell>
          <cell r="C11514" t="str">
            <v>T11 Amusements Sales Tax</v>
          </cell>
          <cell r="D11514" t="str">
            <v>Arizona</v>
          </cell>
          <cell r="G11514">
            <v>0</v>
          </cell>
        </row>
        <row r="11515">
          <cell r="A11515" t="str">
            <v>Q22021</v>
          </cell>
          <cell r="B11515" t="str">
            <v>QTAXCAT3</v>
          </cell>
          <cell r="C11515" t="str">
            <v>T11 Amusements Sales Tax</v>
          </cell>
          <cell r="D11515" t="str">
            <v>Arkansas</v>
          </cell>
          <cell r="G11515">
            <v>15000000</v>
          </cell>
        </row>
        <row r="11516">
          <cell r="A11516" t="str">
            <v>Q22021</v>
          </cell>
          <cell r="B11516" t="str">
            <v>QTAXCAT3</v>
          </cell>
          <cell r="C11516" t="str">
            <v>T11 Amusements Sales Tax</v>
          </cell>
          <cell r="D11516" t="str">
            <v>Colorado</v>
          </cell>
          <cell r="G11516">
            <v>5000000</v>
          </cell>
        </row>
        <row r="11517">
          <cell r="A11517" t="str">
            <v>Q22021</v>
          </cell>
          <cell r="B11517" t="str">
            <v>QTAXCAT3</v>
          </cell>
          <cell r="C11517" t="str">
            <v>T11 Amusements Sales Tax</v>
          </cell>
          <cell r="D11517" t="str">
            <v>Connecticut</v>
          </cell>
          <cell r="G11517">
            <v>29000000</v>
          </cell>
        </row>
        <row r="11518">
          <cell r="A11518" t="str">
            <v>Q22021</v>
          </cell>
          <cell r="B11518" t="str">
            <v>QTAXCAT3</v>
          </cell>
          <cell r="C11518" t="str">
            <v>T11 Amusements Sales Tax</v>
          </cell>
          <cell r="D11518" t="str">
            <v>Florida</v>
          </cell>
          <cell r="G11518">
            <v>26000000</v>
          </cell>
        </row>
        <row r="11519">
          <cell r="A11519" t="str">
            <v>Q22021</v>
          </cell>
          <cell r="B11519" t="str">
            <v>QTAXCAT3</v>
          </cell>
          <cell r="C11519" t="str">
            <v>T11 Amusements Sales Tax</v>
          </cell>
          <cell r="D11519" t="str">
            <v>Illinois</v>
          </cell>
          <cell r="G11519">
            <v>30000000</v>
          </cell>
        </row>
        <row r="11520">
          <cell r="A11520" t="str">
            <v>Q22021</v>
          </cell>
          <cell r="B11520" t="str">
            <v>QTAXCAT3</v>
          </cell>
          <cell r="C11520" t="str">
            <v>T11 Amusements Sales Tax</v>
          </cell>
          <cell r="D11520" t="str">
            <v>Indiana</v>
          </cell>
          <cell r="G11520">
            <v>173000000</v>
          </cell>
        </row>
        <row r="11521">
          <cell r="A11521" t="str">
            <v>Q22021</v>
          </cell>
          <cell r="B11521" t="str">
            <v>QTAXCAT3</v>
          </cell>
          <cell r="C11521" t="str">
            <v>T11 Amusements Sales Tax</v>
          </cell>
          <cell r="D11521" t="str">
            <v>Iowa</v>
          </cell>
          <cell r="G11521">
            <v>101000000</v>
          </cell>
        </row>
        <row r="11522">
          <cell r="A11522" t="str">
            <v>Q22021</v>
          </cell>
          <cell r="B11522" t="str">
            <v>QTAXCAT3</v>
          </cell>
          <cell r="C11522" t="str">
            <v>T11 Amusements Sales Tax</v>
          </cell>
          <cell r="D11522" t="str">
            <v>Kansas</v>
          </cell>
          <cell r="G11522">
            <v>0</v>
          </cell>
        </row>
        <row r="11523">
          <cell r="A11523" t="str">
            <v>Q22021</v>
          </cell>
          <cell r="B11523" t="str">
            <v>QTAXCAT3</v>
          </cell>
          <cell r="C11523" t="str">
            <v>T11 Amusements Sales Tax</v>
          </cell>
          <cell r="D11523" t="str">
            <v>Kentucky</v>
          </cell>
          <cell r="G11523">
            <v>0</v>
          </cell>
        </row>
        <row r="11524">
          <cell r="A11524" t="str">
            <v>Q22021</v>
          </cell>
          <cell r="B11524" t="str">
            <v>QTAXCAT3</v>
          </cell>
          <cell r="C11524" t="str">
            <v>T11 Amusements Sales Tax</v>
          </cell>
          <cell r="D11524" t="str">
            <v>Louisiana</v>
          </cell>
          <cell r="G11524">
            <v>195000000</v>
          </cell>
        </row>
        <row r="11525">
          <cell r="A11525" t="str">
            <v>Q22021</v>
          </cell>
          <cell r="B11525" t="str">
            <v>QTAXCAT3</v>
          </cell>
          <cell r="C11525" t="str">
            <v>T11 Amusements Sales Tax</v>
          </cell>
          <cell r="D11525" t="str">
            <v>Maine</v>
          </cell>
          <cell r="G11525">
            <v>15000000</v>
          </cell>
        </row>
        <row r="11526">
          <cell r="A11526" t="str">
            <v>Q22021</v>
          </cell>
          <cell r="B11526" t="str">
            <v>QTAXCAT3</v>
          </cell>
          <cell r="C11526" t="str">
            <v>T11 Amusements Sales Tax</v>
          </cell>
          <cell r="D11526" t="str">
            <v>Maryland</v>
          </cell>
          <cell r="G11526">
            <v>31000000</v>
          </cell>
        </row>
        <row r="11527">
          <cell r="A11527" t="str">
            <v>Q22021</v>
          </cell>
          <cell r="B11527" t="str">
            <v>QTAXCAT3</v>
          </cell>
          <cell r="C11527" t="str">
            <v>T11 Amusements Sales Tax</v>
          </cell>
          <cell r="D11527" t="str">
            <v>Massachusetts</v>
          </cell>
          <cell r="G11527">
            <v>76000000</v>
          </cell>
        </row>
        <row r="11528">
          <cell r="A11528" t="str">
            <v>Q22021</v>
          </cell>
          <cell r="B11528" t="str">
            <v>QTAXCAT3</v>
          </cell>
          <cell r="C11528" t="str">
            <v>T11 Amusements Sales Tax</v>
          </cell>
          <cell r="D11528" t="str">
            <v>Michigan</v>
          </cell>
          <cell r="G11528">
            <v>26000000</v>
          </cell>
        </row>
        <row r="11529">
          <cell r="A11529" t="str">
            <v>Q22021</v>
          </cell>
          <cell r="B11529" t="str">
            <v>QTAXCAT3</v>
          </cell>
          <cell r="C11529" t="str">
            <v>T11 Amusements Sales Tax</v>
          </cell>
          <cell r="D11529" t="str">
            <v>Minnesota</v>
          </cell>
          <cell r="G11529">
            <v>56000000</v>
          </cell>
        </row>
        <row r="11530">
          <cell r="A11530" t="str">
            <v>Q22021</v>
          </cell>
          <cell r="B11530" t="str">
            <v>QTAXCAT3</v>
          </cell>
          <cell r="C11530" t="str">
            <v>T11 Amusements Sales Tax</v>
          </cell>
          <cell r="D11530" t="str">
            <v>Mississippi</v>
          </cell>
          <cell r="G11530">
            <v>9000000</v>
          </cell>
        </row>
        <row r="11531">
          <cell r="A11531" t="str">
            <v>Q22021</v>
          </cell>
          <cell r="B11531" t="str">
            <v>QTAXCAT3</v>
          </cell>
          <cell r="C11531" t="str">
            <v>T11 Amusements Sales Tax</v>
          </cell>
          <cell r="D11531" t="str">
            <v>Missouri</v>
          </cell>
          <cell r="G11531">
            <v>103000000</v>
          </cell>
        </row>
        <row r="11532">
          <cell r="A11532" t="str">
            <v>Q22021</v>
          </cell>
          <cell r="B11532" t="str">
            <v>QTAXCAT3</v>
          </cell>
          <cell r="C11532" t="str">
            <v>T11 Amusements Sales Tax</v>
          </cell>
          <cell r="D11532" t="str">
            <v>Montana</v>
          </cell>
          <cell r="G11532">
            <v>41000000</v>
          </cell>
        </row>
        <row r="11533">
          <cell r="A11533" t="str">
            <v>Q22021</v>
          </cell>
          <cell r="B11533" t="str">
            <v>QTAXCAT3</v>
          </cell>
          <cell r="C11533" t="str">
            <v>T11 Amusements Sales Tax</v>
          </cell>
          <cell r="D11533" t="str">
            <v>Nebraska</v>
          </cell>
          <cell r="G11533">
            <v>2000000</v>
          </cell>
        </row>
        <row r="11534">
          <cell r="A11534" t="str">
            <v>Q22021</v>
          </cell>
          <cell r="B11534" t="str">
            <v>QTAXCAT3</v>
          </cell>
          <cell r="C11534" t="str">
            <v>T11 Amusements Sales Tax</v>
          </cell>
          <cell r="D11534" t="str">
            <v>Nevada</v>
          </cell>
          <cell r="G11534">
            <v>75000000</v>
          </cell>
        </row>
        <row r="11535">
          <cell r="A11535" t="str">
            <v>Q22021</v>
          </cell>
          <cell r="B11535" t="str">
            <v>QTAXCAT3</v>
          </cell>
          <cell r="C11535" t="str">
            <v>T11 Amusements Sales Tax</v>
          </cell>
          <cell r="D11535" t="str">
            <v>New Hampshire</v>
          </cell>
          <cell r="G11535">
            <v>0</v>
          </cell>
        </row>
        <row r="11536">
          <cell r="A11536" t="str">
            <v>Q22021</v>
          </cell>
          <cell r="B11536" t="str">
            <v>QTAXCAT3</v>
          </cell>
          <cell r="C11536" t="str">
            <v>T11 Amusements Sales Tax</v>
          </cell>
          <cell r="D11536" t="str">
            <v>New Jersey</v>
          </cell>
          <cell r="G11536">
            <v>68000000</v>
          </cell>
        </row>
        <row r="11537">
          <cell r="A11537" t="str">
            <v>Q22021</v>
          </cell>
          <cell r="B11537" t="str">
            <v>QTAXCAT3</v>
          </cell>
          <cell r="C11537" t="str">
            <v>T11 Amusements Sales Tax</v>
          </cell>
          <cell r="D11537" t="str">
            <v>New Mexico</v>
          </cell>
          <cell r="G11537">
            <v>19000000</v>
          </cell>
        </row>
        <row r="11538">
          <cell r="A11538" t="str">
            <v>Q22021</v>
          </cell>
          <cell r="B11538" t="str">
            <v>QTAXCAT3</v>
          </cell>
          <cell r="C11538" t="str">
            <v>T11 Amusements Sales Tax</v>
          </cell>
          <cell r="D11538" t="str">
            <v>New York</v>
          </cell>
          <cell r="G11538">
            <v>0</v>
          </cell>
        </row>
        <row r="11539">
          <cell r="A11539" t="str">
            <v>Q22021</v>
          </cell>
          <cell r="B11539" t="str">
            <v>QTAXCAT3</v>
          </cell>
          <cell r="C11539" t="str">
            <v>T11 Amusements Sales Tax</v>
          </cell>
          <cell r="D11539" t="str">
            <v>North Carolina</v>
          </cell>
          <cell r="G11539">
            <v>0</v>
          </cell>
        </row>
        <row r="11540">
          <cell r="A11540" t="str">
            <v>Q22021</v>
          </cell>
          <cell r="B11540" t="str">
            <v>QTAXCAT3</v>
          </cell>
          <cell r="C11540" t="str">
            <v>T11 Amusements Sales Tax</v>
          </cell>
          <cell r="D11540" t="str">
            <v>North Dakota</v>
          </cell>
          <cell r="G11540">
            <v>7000000</v>
          </cell>
        </row>
        <row r="11541">
          <cell r="A11541" t="str">
            <v>Q22021</v>
          </cell>
          <cell r="B11541" t="str">
            <v>QTAXCAT3</v>
          </cell>
          <cell r="C11541" t="str">
            <v>T11 Amusements Sales Tax</v>
          </cell>
          <cell r="D11541" t="str">
            <v>Ohio</v>
          </cell>
          <cell r="G11541">
            <v>70000000</v>
          </cell>
        </row>
        <row r="11542">
          <cell r="A11542" t="str">
            <v>Q22021</v>
          </cell>
          <cell r="B11542" t="str">
            <v>QTAXCAT3</v>
          </cell>
          <cell r="C11542" t="str">
            <v>T11 Amusements Sales Tax</v>
          </cell>
          <cell r="D11542" t="str">
            <v>Oklahoma</v>
          </cell>
          <cell r="G11542">
            <v>6000000</v>
          </cell>
        </row>
        <row r="11543">
          <cell r="A11543" t="str">
            <v>Q22021</v>
          </cell>
          <cell r="B11543" t="str">
            <v>QTAXCAT3</v>
          </cell>
          <cell r="C11543" t="str">
            <v>T11 Amusements Sales Tax</v>
          </cell>
          <cell r="D11543" t="str">
            <v>Oregon</v>
          </cell>
          <cell r="G11543">
            <v>0</v>
          </cell>
        </row>
        <row r="11544">
          <cell r="A11544" t="str">
            <v>Q22021</v>
          </cell>
          <cell r="B11544" t="str">
            <v>QTAXCAT3</v>
          </cell>
          <cell r="C11544" t="str">
            <v>T11 Amusements Sales Tax</v>
          </cell>
          <cell r="D11544" t="str">
            <v>Pennsylvania</v>
          </cell>
          <cell r="G11544">
            <v>524000000</v>
          </cell>
        </row>
        <row r="11545">
          <cell r="A11545" t="str">
            <v>Q22021</v>
          </cell>
          <cell r="B11545" t="str">
            <v>QTAXCAT3</v>
          </cell>
          <cell r="C11545" t="str">
            <v>T11 Amusements Sales Tax</v>
          </cell>
          <cell r="D11545" t="str">
            <v>South Carolina</v>
          </cell>
          <cell r="G11545">
            <v>13000000</v>
          </cell>
        </row>
        <row r="11546">
          <cell r="A11546" t="str">
            <v>Q22021</v>
          </cell>
          <cell r="B11546" t="str">
            <v>QTAXCAT3</v>
          </cell>
          <cell r="C11546" t="str">
            <v>T11 Amusements Sales Tax</v>
          </cell>
          <cell r="D11546" t="str">
            <v>South Dakota</v>
          </cell>
          <cell r="G11546">
            <v>0</v>
          </cell>
        </row>
        <row r="11547">
          <cell r="A11547" t="str">
            <v>Q22021</v>
          </cell>
          <cell r="B11547" t="str">
            <v>QTAXCAT3</v>
          </cell>
          <cell r="C11547" t="str">
            <v>T11 Amusements Sales Tax</v>
          </cell>
          <cell r="D11547" t="str">
            <v>Texas</v>
          </cell>
          <cell r="G11547">
            <v>6000000</v>
          </cell>
        </row>
        <row r="11548">
          <cell r="A11548" t="str">
            <v>Q22021</v>
          </cell>
          <cell r="B11548" t="str">
            <v>QTAXCAT3</v>
          </cell>
          <cell r="C11548" t="str">
            <v>T11 Amusements Sales Tax</v>
          </cell>
          <cell r="D11548" t="str">
            <v>Vermont</v>
          </cell>
          <cell r="G11548">
            <v>0</v>
          </cell>
        </row>
        <row r="11549">
          <cell r="A11549" t="str">
            <v>Q22021</v>
          </cell>
          <cell r="B11549" t="str">
            <v>QTAXCAT3</v>
          </cell>
          <cell r="C11549" t="str">
            <v>T11 Amusements Sales Tax</v>
          </cell>
          <cell r="D11549" t="str">
            <v>Virginia</v>
          </cell>
          <cell r="G11549">
            <v>0</v>
          </cell>
        </row>
        <row r="11550">
          <cell r="A11550" t="str">
            <v>Q22021</v>
          </cell>
          <cell r="B11550" t="str">
            <v>QTAXCAT3</v>
          </cell>
          <cell r="C11550" t="str">
            <v>T11 Amusements Sales Tax</v>
          </cell>
          <cell r="D11550" t="str">
            <v>Washington</v>
          </cell>
          <cell r="G11550">
            <v>1000000</v>
          </cell>
        </row>
        <row r="11551">
          <cell r="A11551" t="str">
            <v>Q22021</v>
          </cell>
          <cell r="B11551" t="str">
            <v>QTAXCAT3</v>
          </cell>
          <cell r="C11551" t="str">
            <v>T11 Amusements Sales Tax</v>
          </cell>
          <cell r="D11551" t="str">
            <v>West Virginia</v>
          </cell>
          <cell r="G11551">
            <v>11000000</v>
          </cell>
        </row>
        <row r="11552">
          <cell r="A11552" t="str">
            <v>Q22021</v>
          </cell>
          <cell r="B11552" t="str">
            <v>QTAXCAT3</v>
          </cell>
          <cell r="C11552" t="str">
            <v>T11 Amusements Sales Tax</v>
          </cell>
          <cell r="D11552" t="str">
            <v>Wisconsin</v>
          </cell>
          <cell r="G11552">
            <v>0</v>
          </cell>
        </row>
        <row r="11553">
          <cell r="A11553" t="str">
            <v>Q22021</v>
          </cell>
          <cell r="B11553" t="str">
            <v>QTAXCAT3</v>
          </cell>
          <cell r="C11553" t="str">
            <v>T11 Amusements Sales Tax</v>
          </cell>
          <cell r="D11553" t="str">
            <v>Wyoming</v>
          </cell>
          <cell r="G11553">
            <v>2000000</v>
          </cell>
        </row>
        <row r="11554">
          <cell r="A11554" t="str">
            <v>Q22021</v>
          </cell>
          <cell r="B11554" t="str">
            <v>QTAXCAT3</v>
          </cell>
          <cell r="C11554" t="str">
            <v>T11 Amusements Sales Tax</v>
          </cell>
          <cell r="D11554" t="str">
            <v>District of Columbia</v>
          </cell>
          <cell r="G11554">
            <v>0</v>
          </cell>
        </row>
        <row r="11555">
          <cell r="A11555" t="str">
            <v>Q22021</v>
          </cell>
          <cell r="B11555" t="str">
            <v>QTAXCAT3</v>
          </cell>
          <cell r="C11555" t="str">
            <v>T12 Insurance Premiums Sales Tax</v>
          </cell>
          <cell r="D11555" t="str">
            <v>U.S. Total</v>
          </cell>
          <cell r="G11555">
            <v>8547000000</v>
          </cell>
        </row>
        <row r="11556">
          <cell r="A11556" t="str">
            <v>Q22021</v>
          </cell>
          <cell r="B11556" t="str">
            <v>QTAXCAT3</v>
          </cell>
          <cell r="C11556" t="str">
            <v>T12 Insurance Premiums Sales Tax</v>
          </cell>
          <cell r="D11556" t="str">
            <v>Alabama</v>
          </cell>
          <cell r="G11556">
            <v>105000000</v>
          </cell>
        </row>
        <row r="11557">
          <cell r="A11557" t="str">
            <v>Q22021</v>
          </cell>
          <cell r="B11557" t="str">
            <v>QTAXCAT3</v>
          </cell>
          <cell r="C11557" t="str">
            <v>T12 Insurance Premiums Sales Tax</v>
          </cell>
          <cell r="D11557" t="str">
            <v>Alaska</v>
          </cell>
          <cell r="G11557">
            <v>19000000</v>
          </cell>
        </row>
        <row r="11558">
          <cell r="A11558" t="str">
            <v>Q22021</v>
          </cell>
          <cell r="B11558" t="str">
            <v>QTAXCAT3</v>
          </cell>
          <cell r="C11558" t="str">
            <v>T12 Insurance Premiums Sales Tax</v>
          </cell>
          <cell r="D11558" t="str">
            <v>Arizona</v>
          </cell>
          <cell r="G11558">
            <v>175000000</v>
          </cell>
        </row>
        <row r="11559">
          <cell r="A11559" t="str">
            <v>Q22021</v>
          </cell>
          <cell r="B11559" t="str">
            <v>QTAXCAT3</v>
          </cell>
          <cell r="C11559" t="str">
            <v>T12 Insurance Premiums Sales Tax</v>
          </cell>
          <cell r="D11559" t="str">
            <v>Arkansas</v>
          </cell>
          <cell r="G11559">
            <v>126000000</v>
          </cell>
        </row>
        <row r="11560">
          <cell r="A11560" t="str">
            <v>Q22021</v>
          </cell>
          <cell r="B11560" t="str">
            <v>QTAXCAT3</v>
          </cell>
          <cell r="C11560" t="str">
            <v>T12 Insurance Premiums Sales Tax</v>
          </cell>
          <cell r="D11560" t="str">
            <v>California</v>
          </cell>
          <cell r="G11560">
            <v>1950000000</v>
          </cell>
        </row>
        <row r="11561">
          <cell r="A11561" t="str">
            <v>Q22021</v>
          </cell>
          <cell r="B11561" t="str">
            <v>QTAXCAT3</v>
          </cell>
          <cell r="C11561" t="str">
            <v>T12 Insurance Premiums Sales Tax</v>
          </cell>
          <cell r="D11561" t="str">
            <v>Colorado</v>
          </cell>
          <cell r="G11561">
            <v>88000000</v>
          </cell>
        </row>
        <row r="11562">
          <cell r="A11562" t="str">
            <v>Q22021</v>
          </cell>
          <cell r="B11562" t="str">
            <v>QTAXCAT3</v>
          </cell>
          <cell r="C11562" t="str">
            <v>T12 Insurance Premiums Sales Tax</v>
          </cell>
          <cell r="D11562" t="str">
            <v>Connecticut</v>
          </cell>
          <cell r="G11562">
            <v>47000000</v>
          </cell>
        </row>
        <row r="11563">
          <cell r="A11563" t="str">
            <v>Q22021</v>
          </cell>
          <cell r="B11563" t="str">
            <v>QTAXCAT3</v>
          </cell>
          <cell r="C11563" t="str">
            <v>T12 Insurance Premiums Sales Tax</v>
          </cell>
          <cell r="D11563" t="str">
            <v>Delaware</v>
          </cell>
          <cell r="G11563">
            <v>71000000</v>
          </cell>
        </row>
        <row r="11564">
          <cell r="A11564" t="str">
            <v>Q22021</v>
          </cell>
          <cell r="B11564" t="str">
            <v>QTAXCAT3</v>
          </cell>
          <cell r="C11564" t="str">
            <v>T12 Insurance Premiums Sales Tax</v>
          </cell>
          <cell r="D11564" t="str">
            <v>Florida</v>
          </cell>
          <cell r="G11564">
            <v>489000000</v>
          </cell>
        </row>
        <row r="11565">
          <cell r="A11565" t="str">
            <v>Q22021</v>
          </cell>
          <cell r="B11565" t="str">
            <v>QTAXCAT3</v>
          </cell>
          <cell r="C11565" t="str">
            <v>T12 Insurance Premiums Sales Tax</v>
          </cell>
          <cell r="D11565" t="str">
            <v>Georgia</v>
          </cell>
          <cell r="G11565">
            <v>67000000</v>
          </cell>
        </row>
        <row r="11566">
          <cell r="A11566" t="str">
            <v>Q22021</v>
          </cell>
          <cell r="B11566" t="str">
            <v>QTAXCAT3</v>
          </cell>
          <cell r="C11566" t="str">
            <v>T12 Insurance Premiums Sales Tax</v>
          </cell>
          <cell r="D11566" t="str">
            <v>Hawaii</v>
          </cell>
          <cell r="G11566">
            <v>46000000</v>
          </cell>
        </row>
        <row r="11567">
          <cell r="A11567" t="str">
            <v>Q22021</v>
          </cell>
          <cell r="B11567" t="str">
            <v>QTAXCAT3</v>
          </cell>
          <cell r="C11567" t="str">
            <v>T12 Insurance Premiums Sales Tax</v>
          </cell>
          <cell r="D11567" t="str">
            <v>Idaho</v>
          </cell>
          <cell r="G11567">
            <v>66000000</v>
          </cell>
        </row>
        <row r="11568">
          <cell r="A11568" t="str">
            <v>Q22021</v>
          </cell>
          <cell r="B11568" t="str">
            <v>QTAXCAT3</v>
          </cell>
          <cell r="C11568" t="str">
            <v>T12 Insurance Premiums Sales Tax</v>
          </cell>
          <cell r="D11568" t="str">
            <v>Illinois</v>
          </cell>
          <cell r="G11568">
            <v>538000000</v>
          </cell>
        </row>
        <row r="11569">
          <cell r="A11569" t="str">
            <v>Q22021</v>
          </cell>
          <cell r="B11569" t="str">
            <v>QTAXCAT3</v>
          </cell>
          <cell r="C11569" t="str">
            <v>T12 Insurance Premiums Sales Tax</v>
          </cell>
          <cell r="D11569" t="str">
            <v>Indiana</v>
          </cell>
          <cell r="G11569">
            <v>83000000</v>
          </cell>
        </row>
        <row r="11570">
          <cell r="A11570" t="str">
            <v>Q22021</v>
          </cell>
          <cell r="B11570" t="str">
            <v>QTAXCAT3</v>
          </cell>
          <cell r="C11570" t="str">
            <v>T12 Insurance Premiums Sales Tax</v>
          </cell>
          <cell r="D11570" t="str">
            <v>Iowa</v>
          </cell>
          <cell r="G11570">
            <v>59000000</v>
          </cell>
        </row>
        <row r="11571">
          <cell r="A11571" t="str">
            <v>Q22021</v>
          </cell>
          <cell r="B11571" t="str">
            <v>QTAXCAT3</v>
          </cell>
          <cell r="C11571" t="str">
            <v>T12 Insurance Premiums Sales Tax</v>
          </cell>
          <cell r="D11571" t="str">
            <v>Kansas</v>
          </cell>
          <cell r="G11571">
            <v>87000000</v>
          </cell>
        </row>
        <row r="11572">
          <cell r="A11572" t="str">
            <v>Q22021</v>
          </cell>
          <cell r="B11572" t="str">
            <v>QTAXCAT3</v>
          </cell>
          <cell r="C11572" t="str">
            <v>T12 Insurance Premiums Sales Tax</v>
          </cell>
          <cell r="D11572" t="str">
            <v>Kentucky</v>
          </cell>
          <cell r="G11572">
            <v>6000000</v>
          </cell>
        </row>
        <row r="11573">
          <cell r="A11573" t="str">
            <v>Q22021</v>
          </cell>
          <cell r="B11573" t="str">
            <v>QTAXCAT3</v>
          </cell>
          <cell r="C11573" t="str">
            <v>T12 Insurance Premiums Sales Tax</v>
          </cell>
          <cell r="D11573" t="str">
            <v>Louisiana</v>
          </cell>
          <cell r="G11573">
            <v>253000000</v>
          </cell>
        </row>
        <row r="11574">
          <cell r="A11574" t="str">
            <v>Q22021</v>
          </cell>
          <cell r="B11574" t="str">
            <v>QTAXCAT3</v>
          </cell>
          <cell r="C11574" t="str">
            <v>T12 Insurance Premiums Sales Tax</v>
          </cell>
          <cell r="D11574" t="str">
            <v>Maine</v>
          </cell>
          <cell r="G11574">
            <v>61000000</v>
          </cell>
        </row>
        <row r="11575">
          <cell r="A11575" t="str">
            <v>Q22021</v>
          </cell>
          <cell r="B11575" t="str">
            <v>QTAXCAT3</v>
          </cell>
          <cell r="C11575" t="str">
            <v>T12 Insurance Premiums Sales Tax</v>
          </cell>
          <cell r="D11575" t="str">
            <v>Maryland</v>
          </cell>
          <cell r="G11575">
            <v>281000000</v>
          </cell>
        </row>
        <row r="11576">
          <cell r="A11576" t="str">
            <v>Q22021</v>
          </cell>
          <cell r="B11576" t="str">
            <v>QTAXCAT3</v>
          </cell>
          <cell r="C11576" t="str">
            <v>T12 Insurance Premiums Sales Tax</v>
          </cell>
          <cell r="D11576" t="str">
            <v>Massachusetts</v>
          </cell>
          <cell r="G11576">
            <v>93000000</v>
          </cell>
        </row>
        <row r="11577">
          <cell r="A11577" t="str">
            <v>Q22021</v>
          </cell>
          <cell r="B11577" t="str">
            <v>QTAXCAT3</v>
          </cell>
          <cell r="C11577" t="str">
            <v>T12 Insurance Premiums Sales Tax</v>
          </cell>
          <cell r="D11577" t="str">
            <v>Michigan</v>
          </cell>
          <cell r="G11577">
            <v>54000000</v>
          </cell>
        </row>
        <row r="11578">
          <cell r="A11578" t="str">
            <v>Q22021</v>
          </cell>
          <cell r="B11578" t="str">
            <v>QTAXCAT3</v>
          </cell>
          <cell r="C11578" t="str">
            <v>T12 Insurance Premiums Sales Tax</v>
          </cell>
          <cell r="D11578" t="str">
            <v>Minnesota</v>
          </cell>
          <cell r="G11578">
            <v>162000000</v>
          </cell>
        </row>
        <row r="11579">
          <cell r="A11579" t="str">
            <v>Q22021</v>
          </cell>
          <cell r="B11579" t="str">
            <v>QTAXCAT3</v>
          </cell>
          <cell r="C11579" t="str">
            <v>T12 Insurance Premiums Sales Tax</v>
          </cell>
          <cell r="D11579" t="str">
            <v>Mississippi</v>
          </cell>
          <cell r="G11579">
            <v>174000000</v>
          </cell>
        </row>
        <row r="11580">
          <cell r="A11580" t="str">
            <v>Q22021</v>
          </cell>
          <cell r="B11580" t="str">
            <v>QTAXCAT3</v>
          </cell>
          <cell r="C11580" t="str">
            <v>T12 Insurance Premiums Sales Tax</v>
          </cell>
          <cell r="D11580" t="str">
            <v>Missouri</v>
          </cell>
          <cell r="G11580">
            <v>171000000</v>
          </cell>
        </row>
        <row r="11581">
          <cell r="A11581" t="str">
            <v>Q22021</v>
          </cell>
          <cell r="B11581" t="str">
            <v>QTAXCAT3</v>
          </cell>
          <cell r="C11581" t="str">
            <v>T12 Insurance Premiums Sales Tax</v>
          </cell>
          <cell r="D11581" t="str">
            <v>Montana</v>
          </cell>
          <cell r="G11581">
            <v>50000000</v>
          </cell>
        </row>
        <row r="11582">
          <cell r="A11582" t="str">
            <v>Q22021</v>
          </cell>
          <cell r="B11582" t="str">
            <v>QTAXCAT3</v>
          </cell>
          <cell r="C11582" t="str">
            <v>T12 Insurance Premiums Sales Tax</v>
          </cell>
          <cell r="D11582" t="str">
            <v>Nebraska</v>
          </cell>
          <cell r="G11582">
            <v>21000000</v>
          </cell>
        </row>
        <row r="11583">
          <cell r="A11583" t="str">
            <v>Q22021</v>
          </cell>
          <cell r="B11583" t="str">
            <v>QTAXCAT3</v>
          </cell>
          <cell r="C11583" t="str">
            <v>T12 Insurance Premiums Sales Tax</v>
          </cell>
          <cell r="D11583" t="str">
            <v>Nevada</v>
          </cell>
          <cell r="G11583">
            <v>233000000</v>
          </cell>
        </row>
        <row r="11584">
          <cell r="A11584" t="str">
            <v>Q22021</v>
          </cell>
          <cell r="B11584" t="str">
            <v>QTAXCAT3</v>
          </cell>
          <cell r="C11584" t="str">
            <v>T12 Insurance Premiums Sales Tax</v>
          </cell>
          <cell r="D11584" t="str">
            <v>New Hampshire</v>
          </cell>
          <cell r="G11584">
            <v>0</v>
          </cell>
        </row>
        <row r="11585">
          <cell r="A11585" t="str">
            <v>Q22021</v>
          </cell>
          <cell r="B11585" t="str">
            <v>QTAXCAT3</v>
          </cell>
          <cell r="C11585" t="str">
            <v>T12 Insurance Premiums Sales Tax</v>
          </cell>
          <cell r="D11585" t="str">
            <v>New Jersey</v>
          </cell>
          <cell r="G11585">
            <v>346000000</v>
          </cell>
        </row>
        <row r="11586">
          <cell r="A11586" t="str">
            <v>Q22021</v>
          </cell>
          <cell r="B11586" t="str">
            <v>QTAXCAT3</v>
          </cell>
          <cell r="C11586" t="str">
            <v>T12 Insurance Premiums Sales Tax</v>
          </cell>
          <cell r="D11586" t="str">
            <v>New Mexico</v>
          </cell>
          <cell r="G11586">
            <v>39000000</v>
          </cell>
        </row>
        <row r="11587">
          <cell r="A11587" t="str">
            <v>Q22021</v>
          </cell>
          <cell r="B11587" t="str">
            <v>QTAXCAT3</v>
          </cell>
          <cell r="C11587" t="str">
            <v>T12 Insurance Premiums Sales Tax</v>
          </cell>
          <cell r="D11587" t="str">
            <v>New York</v>
          </cell>
          <cell r="G11587">
            <v>467000000</v>
          </cell>
        </row>
        <row r="11588">
          <cell r="A11588" t="str">
            <v>Q22021</v>
          </cell>
          <cell r="B11588" t="str">
            <v>QTAXCAT3</v>
          </cell>
          <cell r="C11588" t="str">
            <v>T12 Insurance Premiums Sales Tax</v>
          </cell>
          <cell r="D11588" t="str">
            <v>North Carolina</v>
          </cell>
          <cell r="G11588">
            <v>402000000</v>
          </cell>
        </row>
        <row r="11589">
          <cell r="A11589" t="str">
            <v>Q22021</v>
          </cell>
          <cell r="B11589" t="str">
            <v>QTAXCAT3</v>
          </cell>
          <cell r="C11589" t="str">
            <v>T12 Insurance Premiums Sales Tax</v>
          </cell>
          <cell r="D11589" t="str">
            <v>North Dakota</v>
          </cell>
          <cell r="G11589">
            <v>16000000</v>
          </cell>
        </row>
        <row r="11590">
          <cell r="A11590" t="str">
            <v>Q22021</v>
          </cell>
          <cell r="B11590" t="str">
            <v>QTAXCAT3</v>
          </cell>
          <cell r="C11590" t="str">
            <v>T12 Insurance Premiums Sales Tax</v>
          </cell>
          <cell r="D11590" t="str">
            <v>Ohio</v>
          </cell>
          <cell r="G11590">
            <v>302000000</v>
          </cell>
        </row>
        <row r="11591">
          <cell r="A11591" t="str">
            <v>Q22021</v>
          </cell>
          <cell r="B11591" t="str">
            <v>QTAXCAT3</v>
          </cell>
          <cell r="C11591" t="str">
            <v>T12 Insurance Premiums Sales Tax</v>
          </cell>
          <cell r="D11591" t="str">
            <v>Oklahoma</v>
          </cell>
          <cell r="G11591">
            <v>140000000</v>
          </cell>
        </row>
        <row r="11592">
          <cell r="A11592" t="str">
            <v>Q22021</v>
          </cell>
          <cell r="B11592" t="str">
            <v>QTAXCAT3</v>
          </cell>
          <cell r="C11592" t="str">
            <v>T12 Insurance Premiums Sales Tax</v>
          </cell>
          <cell r="D11592" t="str">
            <v>Oregon</v>
          </cell>
          <cell r="G11592">
            <v>57000000</v>
          </cell>
        </row>
        <row r="11593">
          <cell r="A11593" t="str">
            <v>Q22021</v>
          </cell>
          <cell r="B11593" t="str">
            <v>QTAXCAT3</v>
          </cell>
          <cell r="C11593" t="str">
            <v>T12 Insurance Premiums Sales Tax</v>
          </cell>
          <cell r="D11593" t="str">
            <v>Pennsylvania</v>
          </cell>
          <cell r="G11593">
            <v>72000000</v>
          </cell>
        </row>
        <row r="11594">
          <cell r="A11594" t="str">
            <v>Q22021</v>
          </cell>
          <cell r="B11594" t="str">
            <v>QTAXCAT3</v>
          </cell>
          <cell r="C11594" t="str">
            <v>T12 Insurance Premiums Sales Tax</v>
          </cell>
          <cell r="D11594" t="str">
            <v>Rhode Island</v>
          </cell>
          <cell r="G11594">
            <v>63000000</v>
          </cell>
        </row>
        <row r="11595">
          <cell r="A11595" t="str">
            <v>Q22021</v>
          </cell>
          <cell r="B11595" t="str">
            <v>QTAXCAT3</v>
          </cell>
          <cell r="C11595" t="str">
            <v>T12 Insurance Premiums Sales Tax</v>
          </cell>
          <cell r="D11595" t="str">
            <v>South Carolina</v>
          </cell>
          <cell r="G11595">
            <v>48000000</v>
          </cell>
        </row>
        <row r="11596">
          <cell r="A11596" t="str">
            <v>Q22021</v>
          </cell>
          <cell r="B11596" t="str">
            <v>QTAXCAT3</v>
          </cell>
          <cell r="C11596" t="str">
            <v>T12 Insurance Premiums Sales Tax</v>
          </cell>
          <cell r="D11596" t="str">
            <v>South Dakota</v>
          </cell>
          <cell r="G11596">
            <v>13000000</v>
          </cell>
        </row>
        <row r="11597">
          <cell r="A11597" t="str">
            <v>Q22021</v>
          </cell>
          <cell r="B11597" t="str">
            <v>QTAXCAT3</v>
          </cell>
          <cell r="C11597" t="str">
            <v>T12 Insurance Premiums Sales Tax</v>
          </cell>
          <cell r="D11597" t="str">
            <v>Tennessee</v>
          </cell>
          <cell r="G11597">
            <v>242000000</v>
          </cell>
        </row>
        <row r="11598">
          <cell r="A11598" t="str">
            <v>Q22021</v>
          </cell>
          <cell r="B11598" t="str">
            <v>QTAXCAT3</v>
          </cell>
          <cell r="C11598" t="str">
            <v>T12 Insurance Premiums Sales Tax</v>
          </cell>
          <cell r="D11598" t="str">
            <v>Texas</v>
          </cell>
          <cell r="G11598">
            <v>-41000000</v>
          </cell>
        </row>
        <row r="11599">
          <cell r="A11599" t="str">
            <v>Q22021</v>
          </cell>
          <cell r="B11599" t="str">
            <v>QTAXCAT3</v>
          </cell>
          <cell r="C11599" t="str">
            <v>T12 Insurance Premiums Sales Tax</v>
          </cell>
          <cell r="D11599" t="str">
            <v>Utah</v>
          </cell>
          <cell r="G11599">
            <v>56000000</v>
          </cell>
        </row>
        <row r="11600">
          <cell r="A11600" t="str">
            <v>Q22021</v>
          </cell>
          <cell r="B11600" t="str">
            <v>QTAXCAT3</v>
          </cell>
          <cell r="C11600" t="str">
            <v>T12 Insurance Premiums Sales Tax</v>
          </cell>
          <cell r="D11600" t="str">
            <v>Vermont</v>
          </cell>
          <cell r="G11600">
            <v>10000000</v>
          </cell>
        </row>
        <row r="11601">
          <cell r="A11601" t="str">
            <v>Q22021</v>
          </cell>
          <cell r="B11601" t="str">
            <v>QTAXCAT3</v>
          </cell>
          <cell r="C11601" t="str">
            <v>T12 Insurance Premiums Sales Tax</v>
          </cell>
          <cell r="D11601" t="str">
            <v>Virginia</v>
          </cell>
          <cell r="G11601">
            <v>299000000</v>
          </cell>
        </row>
        <row r="11602">
          <cell r="A11602" t="str">
            <v>Q22021</v>
          </cell>
          <cell r="B11602" t="str">
            <v>QTAXCAT3</v>
          </cell>
          <cell r="C11602" t="str">
            <v>T12 Insurance Premiums Sales Tax</v>
          </cell>
          <cell r="D11602" t="str">
            <v>Washington</v>
          </cell>
          <cell r="G11602">
            <v>306000000</v>
          </cell>
        </row>
        <row r="11603">
          <cell r="A11603" t="str">
            <v>Q22021</v>
          </cell>
          <cell r="B11603" t="str">
            <v>QTAXCAT3</v>
          </cell>
          <cell r="C11603" t="str">
            <v>T12 Insurance Premiums Sales Tax</v>
          </cell>
          <cell r="D11603" t="str">
            <v>West Virginia</v>
          </cell>
          <cell r="G11603">
            <v>30000000</v>
          </cell>
        </row>
        <row r="11604">
          <cell r="A11604" t="str">
            <v>Q22021</v>
          </cell>
          <cell r="B11604" t="str">
            <v>QTAXCAT3</v>
          </cell>
          <cell r="C11604" t="str">
            <v>T12 Insurance Premiums Sales Tax</v>
          </cell>
          <cell r="D11604" t="str">
            <v>Wisconsin</v>
          </cell>
          <cell r="G11604">
            <v>97000000</v>
          </cell>
        </row>
        <row r="11605">
          <cell r="A11605" t="str">
            <v>Q22021</v>
          </cell>
          <cell r="B11605" t="str">
            <v>QTAXCAT3</v>
          </cell>
          <cell r="C11605" t="str">
            <v>T12 Insurance Premiums Sales Tax</v>
          </cell>
          <cell r="D11605" t="str">
            <v>Wyoming</v>
          </cell>
          <cell r="G11605">
            <v>8000000</v>
          </cell>
        </row>
        <row r="11606">
          <cell r="A11606" t="str">
            <v>Q22021</v>
          </cell>
          <cell r="B11606" t="str">
            <v>QTAXCAT3</v>
          </cell>
          <cell r="C11606" t="str">
            <v>T12 Insurance Premiums Sales Tax</v>
          </cell>
          <cell r="D11606" t="str">
            <v>District of Columbia</v>
          </cell>
          <cell r="G11606">
            <v>61000000</v>
          </cell>
        </row>
        <row r="11607">
          <cell r="A11607" t="str">
            <v>Q22021</v>
          </cell>
          <cell r="B11607" t="str">
            <v>QTAXCAT3</v>
          </cell>
          <cell r="C11607" t="str">
            <v>T13 Motor Fuels Sales Tax</v>
          </cell>
          <cell r="D11607" t="str">
            <v>U.S. Total</v>
          </cell>
          <cell r="G11607">
            <v>14232000000</v>
          </cell>
        </row>
        <row r="11608">
          <cell r="A11608" t="str">
            <v>Q22021</v>
          </cell>
          <cell r="B11608" t="str">
            <v>QTAXCAT3</v>
          </cell>
          <cell r="C11608" t="str">
            <v>T13 Motor Fuels Sales Tax</v>
          </cell>
          <cell r="D11608" t="str">
            <v>Alabama</v>
          </cell>
          <cell r="G11608">
            <v>227000000</v>
          </cell>
        </row>
        <row r="11609">
          <cell r="A11609" t="str">
            <v>Q22021</v>
          </cell>
          <cell r="B11609" t="str">
            <v>QTAXCAT3</v>
          </cell>
          <cell r="C11609" t="str">
            <v>T13 Motor Fuels Sales Tax</v>
          </cell>
          <cell r="D11609" t="str">
            <v>Alaska</v>
          </cell>
          <cell r="G11609">
            <v>9000000</v>
          </cell>
        </row>
        <row r="11610">
          <cell r="A11610" t="str">
            <v>Q22021</v>
          </cell>
          <cell r="B11610" t="str">
            <v>QTAXCAT3</v>
          </cell>
          <cell r="C11610" t="str">
            <v>T13 Motor Fuels Sales Tax</v>
          </cell>
          <cell r="D11610" t="str">
            <v>Arizona</v>
          </cell>
          <cell r="G11610">
            <v>443000000</v>
          </cell>
        </row>
        <row r="11611">
          <cell r="A11611" t="str">
            <v>Q22021</v>
          </cell>
          <cell r="B11611" t="str">
            <v>QTAXCAT3</v>
          </cell>
          <cell r="C11611" t="str">
            <v>T13 Motor Fuels Sales Tax</v>
          </cell>
          <cell r="D11611" t="str">
            <v>Arkansas</v>
          </cell>
          <cell r="G11611">
            <v>160000000</v>
          </cell>
        </row>
        <row r="11612">
          <cell r="A11612" t="str">
            <v>Q22021</v>
          </cell>
          <cell r="B11612" t="str">
            <v>QTAXCAT3</v>
          </cell>
          <cell r="C11612" t="str">
            <v>T13 Motor Fuels Sales Tax</v>
          </cell>
          <cell r="D11612" t="str">
            <v>California</v>
          </cell>
          <cell r="G11612">
            <v>2064000000</v>
          </cell>
        </row>
        <row r="11613">
          <cell r="A11613" t="str">
            <v>Q22021</v>
          </cell>
          <cell r="B11613" t="str">
            <v>QTAXCAT3</v>
          </cell>
          <cell r="C11613" t="str">
            <v>T13 Motor Fuels Sales Tax</v>
          </cell>
          <cell r="D11613" t="str">
            <v>Colorado</v>
          </cell>
          <cell r="G11613">
            <v>176000000</v>
          </cell>
        </row>
        <row r="11614">
          <cell r="A11614" t="str">
            <v>Q22021</v>
          </cell>
          <cell r="B11614" t="str">
            <v>QTAXCAT3</v>
          </cell>
          <cell r="C11614" t="str">
            <v>T13 Motor Fuels Sales Tax</v>
          </cell>
          <cell r="D11614" t="str">
            <v>Connecticut</v>
          </cell>
          <cell r="G11614">
            <v>164000000</v>
          </cell>
        </row>
        <row r="11615">
          <cell r="A11615" t="str">
            <v>Q22021</v>
          </cell>
          <cell r="B11615" t="str">
            <v>QTAXCAT3</v>
          </cell>
          <cell r="C11615" t="str">
            <v>T13 Motor Fuels Sales Tax</v>
          </cell>
          <cell r="D11615" t="str">
            <v>Delaware</v>
          </cell>
          <cell r="G11615">
            <v>41000000</v>
          </cell>
        </row>
        <row r="11616">
          <cell r="A11616" t="str">
            <v>Q22021</v>
          </cell>
          <cell r="B11616" t="str">
            <v>QTAXCAT3</v>
          </cell>
          <cell r="C11616" t="str">
            <v>T13 Motor Fuels Sales Tax</v>
          </cell>
          <cell r="D11616" t="str">
            <v>Florida</v>
          </cell>
          <cell r="G11616">
            <v>1078000000</v>
          </cell>
        </row>
        <row r="11617">
          <cell r="A11617" t="str">
            <v>Q22021</v>
          </cell>
          <cell r="B11617" t="str">
            <v>QTAXCAT3</v>
          </cell>
          <cell r="C11617" t="str">
            <v>T13 Motor Fuels Sales Tax</v>
          </cell>
          <cell r="D11617" t="str">
            <v>Georgia</v>
          </cell>
          <cell r="G11617">
            <v>401000000</v>
          </cell>
        </row>
        <row r="11618">
          <cell r="A11618" t="str">
            <v>Q22021</v>
          </cell>
          <cell r="B11618" t="str">
            <v>QTAXCAT3</v>
          </cell>
          <cell r="C11618" t="str">
            <v>T13 Motor Fuels Sales Tax</v>
          </cell>
          <cell r="D11618" t="str">
            <v>Hawaii</v>
          </cell>
          <cell r="G11618">
            <v>20000000</v>
          </cell>
        </row>
        <row r="11619">
          <cell r="A11619" t="str">
            <v>Q22021</v>
          </cell>
          <cell r="B11619" t="str">
            <v>QTAXCAT3</v>
          </cell>
          <cell r="C11619" t="str">
            <v>T13 Motor Fuels Sales Tax</v>
          </cell>
          <cell r="D11619" t="str">
            <v>Idaho</v>
          </cell>
          <cell r="G11619">
            <v>98000000</v>
          </cell>
        </row>
        <row r="11620">
          <cell r="A11620" t="str">
            <v>Q22021</v>
          </cell>
          <cell r="B11620" t="str">
            <v>QTAXCAT3</v>
          </cell>
          <cell r="C11620" t="str">
            <v>T13 Motor Fuels Sales Tax</v>
          </cell>
          <cell r="D11620" t="str">
            <v>Illinois</v>
          </cell>
          <cell r="G11620">
            <v>494000000</v>
          </cell>
        </row>
        <row r="11621">
          <cell r="A11621" t="str">
            <v>Q22021</v>
          </cell>
          <cell r="B11621" t="str">
            <v>QTAXCAT3</v>
          </cell>
          <cell r="C11621" t="str">
            <v>T13 Motor Fuels Sales Tax</v>
          </cell>
          <cell r="D11621" t="str">
            <v>Indiana</v>
          </cell>
          <cell r="G11621">
            <v>390000000</v>
          </cell>
        </row>
        <row r="11622">
          <cell r="A11622" t="str">
            <v>Q22021</v>
          </cell>
          <cell r="B11622" t="str">
            <v>QTAXCAT3</v>
          </cell>
          <cell r="C11622" t="str">
            <v>T13 Motor Fuels Sales Tax</v>
          </cell>
          <cell r="D11622" t="str">
            <v>Iowa</v>
          </cell>
          <cell r="G11622">
            <v>167000000</v>
          </cell>
        </row>
        <row r="11623">
          <cell r="A11623" t="str">
            <v>Q22021</v>
          </cell>
          <cell r="B11623" t="str">
            <v>QTAXCAT3</v>
          </cell>
          <cell r="C11623" t="str">
            <v>T13 Motor Fuels Sales Tax</v>
          </cell>
          <cell r="D11623" t="str">
            <v>Kansas</v>
          </cell>
          <cell r="G11623">
            <v>120000000</v>
          </cell>
        </row>
        <row r="11624">
          <cell r="A11624" t="str">
            <v>Q22021</v>
          </cell>
          <cell r="B11624" t="str">
            <v>QTAXCAT3</v>
          </cell>
          <cell r="C11624" t="str">
            <v>T13 Motor Fuels Sales Tax</v>
          </cell>
          <cell r="D11624" t="str">
            <v>Kentucky</v>
          </cell>
          <cell r="G11624">
            <v>200000000</v>
          </cell>
        </row>
        <row r="11625">
          <cell r="A11625" t="str">
            <v>Q22021</v>
          </cell>
          <cell r="B11625" t="str">
            <v>QTAXCAT3</v>
          </cell>
          <cell r="C11625" t="str">
            <v>T13 Motor Fuels Sales Tax</v>
          </cell>
          <cell r="D11625" t="str">
            <v>Louisiana</v>
          </cell>
          <cell r="G11625">
            <v>159000000</v>
          </cell>
        </row>
        <row r="11626">
          <cell r="A11626" t="str">
            <v>Q22021</v>
          </cell>
          <cell r="B11626" t="str">
            <v>QTAXCAT3</v>
          </cell>
          <cell r="C11626" t="str">
            <v>T13 Motor Fuels Sales Tax</v>
          </cell>
          <cell r="D11626" t="str">
            <v>Maine</v>
          </cell>
          <cell r="G11626">
            <v>56000000</v>
          </cell>
        </row>
        <row r="11627">
          <cell r="A11627" t="str">
            <v>Q22021</v>
          </cell>
          <cell r="B11627" t="str">
            <v>QTAXCAT3</v>
          </cell>
          <cell r="C11627" t="str">
            <v>T13 Motor Fuels Sales Tax</v>
          </cell>
          <cell r="D11627" t="str">
            <v>Maryland</v>
          </cell>
          <cell r="G11627">
            <v>371000000</v>
          </cell>
        </row>
        <row r="11628">
          <cell r="A11628" t="str">
            <v>Q22021</v>
          </cell>
          <cell r="B11628" t="str">
            <v>QTAXCAT3</v>
          </cell>
          <cell r="C11628" t="str">
            <v>T13 Motor Fuels Sales Tax</v>
          </cell>
          <cell r="D11628" t="str">
            <v>Massachusetts</v>
          </cell>
          <cell r="G11628">
            <v>112000000</v>
          </cell>
        </row>
        <row r="11629">
          <cell r="A11629" t="str">
            <v>Q22021</v>
          </cell>
          <cell r="B11629" t="str">
            <v>QTAXCAT3</v>
          </cell>
          <cell r="C11629" t="str">
            <v>T13 Motor Fuels Sales Tax</v>
          </cell>
          <cell r="D11629" t="str">
            <v>Michigan</v>
          </cell>
          <cell r="G11629">
            <v>304000000</v>
          </cell>
        </row>
        <row r="11630">
          <cell r="A11630" t="str">
            <v>Q22021</v>
          </cell>
          <cell r="B11630" t="str">
            <v>QTAXCAT3</v>
          </cell>
          <cell r="C11630" t="str">
            <v>T13 Motor Fuels Sales Tax</v>
          </cell>
          <cell r="D11630" t="str">
            <v>Minnesota</v>
          </cell>
          <cell r="G11630">
            <v>208000000</v>
          </cell>
        </row>
        <row r="11631">
          <cell r="A11631" t="str">
            <v>Q22021</v>
          </cell>
          <cell r="B11631" t="str">
            <v>QTAXCAT3</v>
          </cell>
          <cell r="C11631" t="str">
            <v>T13 Motor Fuels Sales Tax</v>
          </cell>
          <cell r="D11631" t="str">
            <v>Mississippi</v>
          </cell>
          <cell r="G11631">
            <v>119000000</v>
          </cell>
        </row>
        <row r="11632">
          <cell r="A11632" t="str">
            <v>Q22021</v>
          </cell>
          <cell r="B11632" t="str">
            <v>QTAXCAT3</v>
          </cell>
          <cell r="C11632" t="str">
            <v>T13 Motor Fuels Sales Tax</v>
          </cell>
          <cell r="D11632" t="str">
            <v>Missouri</v>
          </cell>
          <cell r="G11632">
            <v>199000000</v>
          </cell>
        </row>
        <row r="11633">
          <cell r="A11633" t="str">
            <v>Q22021</v>
          </cell>
          <cell r="B11633" t="str">
            <v>QTAXCAT3</v>
          </cell>
          <cell r="C11633" t="str">
            <v>T13 Motor Fuels Sales Tax</v>
          </cell>
          <cell r="D11633" t="str">
            <v>Montana</v>
          </cell>
          <cell r="G11633">
            <v>69000000</v>
          </cell>
        </row>
        <row r="11634">
          <cell r="A11634" t="str">
            <v>Q22021</v>
          </cell>
          <cell r="B11634" t="str">
            <v>QTAXCAT3</v>
          </cell>
          <cell r="C11634" t="str">
            <v>T13 Motor Fuels Sales Tax</v>
          </cell>
          <cell r="D11634" t="str">
            <v>Nebraska</v>
          </cell>
          <cell r="G11634">
            <v>103000000</v>
          </cell>
        </row>
        <row r="11635">
          <cell r="A11635" t="str">
            <v>Q22021</v>
          </cell>
          <cell r="B11635" t="str">
            <v>QTAXCAT3</v>
          </cell>
          <cell r="C11635" t="str">
            <v>T13 Motor Fuels Sales Tax</v>
          </cell>
          <cell r="D11635" t="str">
            <v>Nevada</v>
          </cell>
          <cell r="G11635">
            <v>188000000</v>
          </cell>
        </row>
        <row r="11636">
          <cell r="A11636" t="str">
            <v>Q22021</v>
          </cell>
          <cell r="B11636" t="str">
            <v>QTAXCAT3</v>
          </cell>
          <cell r="C11636" t="str">
            <v>T13 Motor Fuels Sales Tax</v>
          </cell>
          <cell r="D11636" t="str">
            <v>New Hampshire</v>
          </cell>
          <cell r="G11636">
            <v>30000000</v>
          </cell>
        </row>
        <row r="11637">
          <cell r="A11637" t="str">
            <v>Q22021</v>
          </cell>
          <cell r="B11637" t="str">
            <v>QTAXCAT3</v>
          </cell>
          <cell r="C11637" t="str">
            <v>T13 Motor Fuels Sales Tax</v>
          </cell>
          <cell r="D11637" t="str">
            <v>New Jersey</v>
          </cell>
          <cell r="G11637">
            <v>114000000</v>
          </cell>
        </row>
        <row r="11638">
          <cell r="A11638" t="str">
            <v>Q22021</v>
          </cell>
          <cell r="B11638" t="str">
            <v>QTAXCAT3</v>
          </cell>
          <cell r="C11638" t="str">
            <v>T13 Motor Fuels Sales Tax</v>
          </cell>
          <cell r="D11638" t="str">
            <v>New Mexico</v>
          </cell>
          <cell r="G11638">
            <v>109000000</v>
          </cell>
        </row>
        <row r="11639">
          <cell r="A11639" t="str">
            <v>Q22021</v>
          </cell>
          <cell r="B11639" t="str">
            <v>QTAXCAT3</v>
          </cell>
          <cell r="C11639" t="str">
            <v>T13 Motor Fuels Sales Tax</v>
          </cell>
          <cell r="D11639" t="str">
            <v>New York</v>
          </cell>
          <cell r="G11639">
            <v>373000000</v>
          </cell>
        </row>
        <row r="11640">
          <cell r="A11640" t="str">
            <v>Q22021</v>
          </cell>
          <cell r="B11640" t="str">
            <v>QTAXCAT3</v>
          </cell>
          <cell r="C11640" t="str">
            <v>T13 Motor Fuels Sales Tax</v>
          </cell>
          <cell r="D11640" t="str">
            <v>North Carolina</v>
          </cell>
          <cell r="G11640">
            <v>553000000</v>
          </cell>
        </row>
        <row r="11641">
          <cell r="A11641" t="str">
            <v>Q22021</v>
          </cell>
          <cell r="B11641" t="str">
            <v>QTAXCAT3</v>
          </cell>
          <cell r="C11641" t="str">
            <v>T13 Motor Fuels Sales Tax</v>
          </cell>
          <cell r="D11641" t="str">
            <v>North Dakota</v>
          </cell>
          <cell r="G11641">
            <v>43000000</v>
          </cell>
        </row>
        <row r="11642">
          <cell r="A11642" t="str">
            <v>Q22021</v>
          </cell>
          <cell r="B11642" t="str">
            <v>QTAXCAT3</v>
          </cell>
          <cell r="C11642" t="str">
            <v>T13 Motor Fuels Sales Tax</v>
          </cell>
          <cell r="D11642" t="str">
            <v>Ohio</v>
          </cell>
          <cell r="G11642">
            <v>622000000</v>
          </cell>
        </row>
        <row r="11643">
          <cell r="A11643" t="str">
            <v>Q22021</v>
          </cell>
          <cell r="B11643" t="str">
            <v>QTAXCAT3</v>
          </cell>
          <cell r="C11643" t="str">
            <v>T13 Motor Fuels Sales Tax</v>
          </cell>
          <cell r="D11643" t="str">
            <v>Oklahoma</v>
          </cell>
          <cell r="G11643">
            <v>151000000</v>
          </cell>
        </row>
        <row r="11644">
          <cell r="A11644" t="str">
            <v>Q22021</v>
          </cell>
          <cell r="B11644" t="str">
            <v>QTAXCAT3</v>
          </cell>
          <cell r="C11644" t="str">
            <v>T13 Motor Fuels Sales Tax</v>
          </cell>
          <cell r="D11644" t="str">
            <v>Oregon</v>
          </cell>
          <cell r="G11644">
            <v>210000000</v>
          </cell>
        </row>
        <row r="11645">
          <cell r="A11645" t="str">
            <v>Q22021</v>
          </cell>
          <cell r="B11645" t="str">
            <v>QTAXCAT3</v>
          </cell>
          <cell r="C11645" t="str">
            <v>T13 Motor Fuels Sales Tax</v>
          </cell>
          <cell r="D11645" t="str">
            <v>Pennsylvania</v>
          </cell>
          <cell r="G11645">
            <v>802000000</v>
          </cell>
        </row>
        <row r="11646">
          <cell r="A11646" t="str">
            <v>Q22021</v>
          </cell>
          <cell r="B11646" t="str">
            <v>QTAXCAT3</v>
          </cell>
          <cell r="C11646" t="str">
            <v>T13 Motor Fuels Sales Tax</v>
          </cell>
          <cell r="D11646" t="str">
            <v>Rhode Island</v>
          </cell>
          <cell r="G11646">
            <v>34000000</v>
          </cell>
        </row>
        <row r="11647">
          <cell r="A11647" t="str">
            <v>Q22021</v>
          </cell>
          <cell r="B11647" t="str">
            <v>QTAXCAT3</v>
          </cell>
          <cell r="C11647" t="str">
            <v>T13 Motor Fuels Sales Tax</v>
          </cell>
          <cell r="D11647" t="str">
            <v>South Carolina</v>
          </cell>
          <cell r="G11647">
            <v>231000000</v>
          </cell>
        </row>
        <row r="11648">
          <cell r="A11648" t="str">
            <v>Q22021</v>
          </cell>
          <cell r="B11648" t="str">
            <v>QTAXCAT3</v>
          </cell>
          <cell r="C11648" t="str">
            <v>T13 Motor Fuels Sales Tax</v>
          </cell>
          <cell r="D11648" t="str">
            <v>South Dakota</v>
          </cell>
          <cell r="G11648">
            <v>44000000</v>
          </cell>
        </row>
        <row r="11649">
          <cell r="A11649" t="str">
            <v>Q22021</v>
          </cell>
          <cell r="B11649" t="str">
            <v>QTAXCAT3</v>
          </cell>
          <cell r="C11649" t="str">
            <v>T13 Motor Fuels Sales Tax</v>
          </cell>
          <cell r="D11649" t="str">
            <v>Tennessee</v>
          </cell>
          <cell r="G11649">
            <v>320000000</v>
          </cell>
        </row>
        <row r="11650">
          <cell r="A11650" t="str">
            <v>Q22021</v>
          </cell>
          <cell r="B11650" t="str">
            <v>QTAXCAT3</v>
          </cell>
          <cell r="C11650" t="str">
            <v>T13 Motor Fuels Sales Tax</v>
          </cell>
          <cell r="D11650" t="str">
            <v>Texas</v>
          </cell>
          <cell r="G11650">
            <v>956000000</v>
          </cell>
        </row>
        <row r="11651">
          <cell r="A11651" t="str">
            <v>Q22021</v>
          </cell>
          <cell r="B11651" t="str">
            <v>QTAXCAT3</v>
          </cell>
          <cell r="C11651" t="str">
            <v>T13 Motor Fuels Sales Tax</v>
          </cell>
          <cell r="D11651" t="str">
            <v>Utah</v>
          </cell>
          <cell r="G11651">
            <v>157000000</v>
          </cell>
        </row>
        <row r="11652">
          <cell r="A11652" t="str">
            <v>Q22021</v>
          </cell>
          <cell r="B11652" t="str">
            <v>QTAXCAT3</v>
          </cell>
          <cell r="C11652" t="str">
            <v>T13 Motor Fuels Sales Tax</v>
          </cell>
          <cell r="D11652" t="str">
            <v>Vermont</v>
          </cell>
          <cell r="G11652">
            <v>28000000</v>
          </cell>
        </row>
        <row r="11653">
          <cell r="A11653" t="str">
            <v>Q22021</v>
          </cell>
          <cell r="B11653" t="str">
            <v>QTAXCAT3</v>
          </cell>
          <cell r="C11653" t="str">
            <v>T13 Motor Fuels Sales Tax</v>
          </cell>
          <cell r="D11653" t="str">
            <v>Virginia</v>
          </cell>
          <cell r="G11653">
            <v>479000000</v>
          </cell>
        </row>
        <row r="11654">
          <cell r="A11654" t="str">
            <v>Q22021</v>
          </cell>
          <cell r="B11654" t="str">
            <v>QTAXCAT3</v>
          </cell>
          <cell r="C11654" t="str">
            <v>T13 Motor Fuels Sales Tax</v>
          </cell>
          <cell r="D11654" t="str">
            <v>Washington</v>
          </cell>
          <cell r="G11654">
            <v>351000000</v>
          </cell>
        </row>
        <row r="11655">
          <cell r="A11655" t="str">
            <v>Q22021</v>
          </cell>
          <cell r="B11655" t="str">
            <v>QTAXCAT3</v>
          </cell>
          <cell r="C11655" t="str">
            <v>T13 Motor Fuels Sales Tax</v>
          </cell>
          <cell r="D11655" t="str">
            <v>West Virginia</v>
          </cell>
          <cell r="G11655">
            <v>98000000</v>
          </cell>
        </row>
        <row r="11656">
          <cell r="A11656" t="str">
            <v>Q22021</v>
          </cell>
          <cell r="B11656" t="str">
            <v>QTAXCAT3</v>
          </cell>
          <cell r="C11656" t="str">
            <v>T13 Motor Fuels Sales Tax</v>
          </cell>
          <cell r="D11656" t="str">
            <v>Wisconsin</v>
          </cell>
          <cell r="G11656">
            <v>366000000</v>
          </cell>
        </row>
        <row r="11657">
          <cell r="A11657" t="str">
            <v>Q22021</v>
          </cell>
          <cell r="B11657" t="str">
            <v>QTAXCAT3</v>
          </cell>
          <cell r="C11657" t="str">
            <v>T13 Motor Fuels Sales Tax</v>
          </cell>
          <cell r="D11657" t="str">
            <v>Wyoming</v>
          </cell>
          <cell r="G11657">
            <v>25000000</v>
          </cell>
        </row>
        <row r="11658">
          <cell r="A11658" t="str">
            <v>Q22021</v>
          </cell>
          <cell r="B11658" t="str">
            <v>QTAXCAT3</v>
          </cell>
          <cell r="C11658" t="str">
            <v>T13 Motor Fuels Sales Tax</v>
          </cell>
          <cell r="D11658" t="str">
            <v>District of Columbia</v>
          </cell>
          <cell r="G11658">
            <v>6000000</v>
          </cell>
        </row>
        <row r="11659">
          <cell r="A11659" t="str">
            <v>Q22021</v>
          </cell>
          <cell r="B11659" t="str">
            <v>QTAXCAT3</v>
          </cell>
          <cell r="C11659" t="str">
            <v>T14 Pari-Mutuels Sales Tax</v>
          </cell>
          <cell r="D11659" t="str">
            <v>U.S. Total</v>
          </cell>
          <cell r="G11659">
            <v>85000000</v>
          </cell>
        </row>
        <row r="11660">
          <cell r="A11660" t="str">
            <v>Q22021</v>
          </cell>
          <cell r="B11660" t="str">
            <v>QTAXCAT3</v>
          </cell>
          <cell r="C11660" t="str">
            <v>T14 Pari-Mutuels Sales Tax</v>
          </cell>
          <cell r="D11660" t="str">
            <v>Alabama</v>
          </cell>
          <cell r="G11660">
            <v>1000000</v>
          </cell>
        </row>
        <row r="11661">
          <cell r="A11661" t="str">
            <v>Q22021</v>
          </cell>
          <cell r="B11661" t="str">
            <v>QTAXCAT3</v>
          </cell>
          <cell r="C11661" t="str">
            <v>T14 Pari-Mutuels Sales Tax</v>
          </cell>
          <cell r="D11661" t="str">
            <v>Arizona</v>
          </cell>
          <cell r="G11661">
            <v>0</v>
          </cell>
        </row>
        <row r="11662">
          <cell r="A11662" t="str">
            <v>Q22021</v>
          </cell>
          <cell r="B11662" t="str">
            <v>QTAXCAT3</v>
          </cell>
          <cell r="C11662" t="str">
            <v>T14 Pari-Mutuels Sales Tax</v>
          </cell>
          <cell r="D11662" t="str">
            <v>Arkansas</v>
          </cell>
          <cell r="G11662">
            <v>1000000</v>
          </cell>
        </row>
        <row r="11663">
          <cell r="A11663" t="str">
            <v>Q22021</v>
          </cell>
          <cell r="B11663" t="str">
            <v>QTAXCAT3</v>
          </cell>
          <cell r="C11663" t="str">
            <v>T14 Pari-Mutuels Sales Tax</v>
          </cell>
          <cell r="D11663" t="str">
            <v>California</v>
          </cell>
          <cell r="G11663">
            <v>5000000</v>
          </cell>
        </row>
        <row r="11664">
          <cell r="A11664" t="str">
            <v>Q22021</v>
          </cell>
          <cell r="B11664" t="str">
            <v>QTAXCAT3</v>
          </cell>
          <cell r="C11664" t="str">
            <v>T14 Pari-Mutuels Sales Tax</v>
          </cell>
          <cell r="D11664" t="str">
            <v>Colorado</v>
          </cell>
          <cell r="G11664">
            <v>0</v>
          </cell>
        </row>
        <row r="11665">
          <cell r="A11665" t="str">
            <v>Q22021</v>
          </cell>
          <cell r="B11665" t="str">
            <v>QTAXCAT3</v>
          </cell>
          <cell r="C11665" t="str">
            <v>T14 Pari-Mutuels Sales Tax</v>
          </cell>
          <cell r="D11665" t="str">
            <v>Connecticut</v>
          </cell>
          <cell r="G11665">
            <v>1000000</v>
          </cell>
        </row>
        <row r="11666">
          <cell r="A11666" t="str">
            <v>Q22021</v>
          </cell>
          <cell r="B11666" t="str">
            <v>QTAXCAT3</v>
          </cell>
          <cell r="C11666" t="str">
            <v>T14 Pari-Mutuels Sales Tax</v>
          </cell>
          <cell r="D11666" t="str">
            <v>Delaware</v>
          </cell>
          <cell r="G11666">
            <v>0</v>
          </cell>
        </row>
        <row r="11667">
          <cell r="A11667" t="str">
            <v>Q22021</v>
          </cell>
          <cell r="B11667" t="str">
            <v>QTAXCAT3</v>
          </cell>
          <cell r="C11667" t="str">
            <v>T14 Pari-Mutuels Sales Tax</v>
          </cell>
          <cell r="D11667" t="str">
            <v>Florida</v>
          </cell>
          <cell r="G11667">
            <v>2000000</v>
          </cell>
        </row>
        <row r="11668">
          <cell r="A11668" t="str">
            <v>Q22021</v>
          </cell>
          <cell r="B11668" t="str">
            <v>QTAXCAT3</v>
          </cell>
          <cell r="C11668" t="str">
            <v>T14 Pari-Mutuels Sales Tax</v>
          </cell>
          <cell r="D11668" t="str">
            <v>Idaho</v>
          </cell>
          <cell r="G11668">
            <v>0</v>
          </cell>
        </row>
        <row r="11669">
          <cell r="A11669" t="str">
            <v>Q22021</v>
          </cell>
          <cell r="B11669" t="str">
            <v>QTAXCAT3</v>
          </cell>
          <cell r="C11669" t="str">
            <v>T14 Pari-Mutuels Sales Tax</v>
          </cell>
          <cell r="D11669" t="str">
            <v>Illinois</v>
          </cell>
          <cell r="G11669">
            <v>2000000</v>
          </cell>
        </row>
        <row r="11670">
          <cell r="A11670" t="str">
            <v>Q22021</v>
          </cell>
          <cell r="B11670" t="str">
            <v>QTAXCAT3</v>
          </cell>
          <cell r="C11670" t="str">
            <v>T14 Pari-Mutuels Sales Tax</v>
          </cell>
          <cell r="D11670" t="str">
            <v>Indiana</v>
          </cell>
          <cell r="G11670">
            <v>44000000</v>
          </cell>
        </row>
        <row r="11671">
          <cell r="A11671" t="str">
            <v>Q22021</v>
          </cell>
          <cell r="B11671" t="str">
            <v>QTAXCAT3</v>
          </cell>
          <cell r="C11671" t="str">
            <v>T14 Pari-Mutuels Sales Tax</v>
          </cell>
          <cell r="D11671" t="str">
            <v>Iowa</v>
          </cell>
          <cell r="G11671">
            <v>1000000</v>
          </cell>
        </row>
        <row r="11672">
          <cell r="A11672" t="str">
            <v>Q22021</v>
          </cell>
          <cell r="B11672" t="str">
            <v>QTAXCAT3</v>
          </cell>
          <cell r="C11672" t="str">
            <v>T14 Pari-Mutuels Sales Tax</v>
          </cell>
          <cell r="D11672" t="str">
            <v>Kansas</v>
          </cell>
          <cell r="G11672">
            <v>0</v>
          </cell>
        </row>
        <row r="11673">
          <cell r="A11673" t="str">
            <v>Q22021</v>
          </cell>
          <cell r="B11673" t="str">
            <v>QTAXCAT3</v>
          </cell>
          <cell r="C11673" t="str">
            <v>T14 Pari-Mutuels Sales Tax</v>
          </cell>
          <cell r="D11673" t="str">
            <v>Kentucky</v>
          </cell>
          <cell r="G11673">
            <v>12000000</v>
          </cell>
        </row>
        <row r="11674">
          <cell r="A11674" t="str">
            <v>Q22021</v>
          </cell>
          <cell r="B11674" t="str">
            <v>QTAXCAT3</v>
          </cell>
          <cell r="C11674" t="str">
            <v>T14 Pari-Mutuels Sales Tax</v>
          </cell>
          <cell r="D11674" t="str">
            <v>Louisiana</v>
          </cell>
          <cell r="G11674">
            <v>1000000</v>
          </cell>
        </row>
        <row r="11675">
          <cell r="A11675" t="str">
            <v>Q22021</v>
          </cell>
          <cell r="B11675" t="str">
            <v>QTAXCAT3</v>
          </cell>
          <cell r="C11675" t="str">
            <v>T14 Pari-Mutuels Sales Tax</v>
          </cell>
          <cell r="D11675" t="str">
            <v>Maine</v>
          </cell>
          <cell r="G11675">
            <v>0</v>
          </cell>
        </row>
        <row r="11676">
          <cell r="A11676" t="str">
            <v>Q22021</v>
          </cell>
          <cell r="B11676" t="str">
            <v>QTAXCAT3</v>
          </cell>
          <cell r="C11676" t="str">
            <v>T14 Pari-Mutuels Sales Tax</v>
          </cell>
          <cell r="D11676" t="str">
            <v>Maryland</v>
          </cell>
          <cell r="G11676">
            <v>0</v>
          </cell>
        </row>
        <row r="11677">
          <cell r="A11677" t="str">
            <v>Q22021</v>
          </cell>
          <cell r="B11677" t="str">
            <v>QTAXCAT3</v>
          </cell>
          <cell r="C11677" t="str">
            <v>T14 Pari-Mutuels Sales Tax</v>
          </cell>
          <cell r="D11677" t="str">
            <v>Massachusetts</v>
          </cell>
          <cell r="G11677">
            <v>0</v>
          </cell>
        </row>
        <row r="11678">
          <cell r="A11678" t="str">
            <v>Q22021</v>
          </cell>
          <cell r="B11678" t="str">
            <v>QTAXCAT3</v>
          </cell>
          <cell r="C11678" t="str">
            <v>T14 Pari-Mutuels Sales Tax</v>
          </cell>
          <cell r="D11678" t="str">
            <v>Michigan</v>
          </cell>
          <cell r="G11678">
            <v>0</v>
          </cell>
        </row>
        <row r="11679">
          <cell r="A11679" t="str">
            <v>Q22021</v>
          </cell>
          <cell r="B11679" t="str">
            <v>QTAXCAT3</v>
          </cell>
          <cell r="C11679" t="str">
            <v>T14 Pari-Mutuels Sales Tax</v>
          </cell>
          <cell r="D11679" t="str">
            <v>Minnesota</v>
          </cell>
          <cell r="G11679">
            <v>1000000</v>
          </cell>
        </row>
        <row r="11680">
          <cell r="A11680" t="str">
            <v>Q22021</v>
          </cell>
          <cell r="B11680" t="str">
            <v>QTAXCAT3</v>
          </cell>
          <cell r="C11680" t="str">
            <v>T14 Pari-Mutuels Sales Tax</v>
          </cell>
          <cell r="D11680" t="str">
            <v>Montana</v>
          </cell>
          <cell r="G11680">
            <v>0</v>
          </cell>
        </row>
        <row r="11681">
          <cell r="A11681" t="str">
            <v>Q22021</v>
          </cell>
          <cell r="B11681" t="str">
            <v>QTAXCAT3</v>
          </cell>
          <cell r="C11681" t="str">
            <v>T14 Pari-Mutuels Sales Tax</v>
          </cell>
          <cell r="D11681" t="str">
            <v>Nebraska</v>
          </cell>
          <cell r="G11681">
            <v>0</v>
          </cell>
        </row>
        <row r="11682">
          <cell r="A11682" t="str">
            <v>Q22021</v>
          </cell>
          <cell r="B11682" t="str">
            <v>QTAXCAT3</v>
          </cell>
          <cell r="C11682" t="str">
            <v>T14 Pari-Mutuels Sales Tax</v>
          </cell>
          <cell r="D11682" t="str">
            <v>New Hampshire</v>
          </cell>
          <cell r="G11682">
            <v>0</v>
          </cell>
        </row>
        <row r="11683">
          <cell r="A11683" t="str">
            <v>Q22021</v>
          </cell>
          <cell r="B11683" t="str">
            <v>QTAXCAT3</v>
          </cell>
          <cell r="C11683" t="str">
            <v>T14 Pari-Mutuels Sales Tax</v>
          </cell>
          <cell r="D11683" t="str">
            <v>New Mexico</v>
          </cell>
          <cell r="G11683">
            <v>0</v>
          </cell>
        </row>
        <row r="11684">
          <cell r="A11684" t="str">
            <v>Q22021</v>
          </cell>
          <cell r="B11684" t="str">
            <v>QTAXCAT3</v>
          </cell>
          <cell r="C11684" t="str">
            <v>T14 Pari-Mutuels Sales Tax</v>
          </cell>
          <cell r="D11684" t="str">
            <v>New York</v>
          </cell>
          <cell r="G11684">
            <v>4000000</v>
          </cell>
        </row>
        <row r="11685">
          <cell r="A11685" t="str">
            <v>Q22021</v>
          </cell>
          <cell r="B11685" t="str">
            <v>QTAXCAT3</v>
          </cell>
          <cell r="C11685" t="str">
            <v>T14 Pari-Mutuels Sales Tax</v>
          </cell>
          <cell r="D11685" t="str">
            <v>North Dakota</v>
          </cell>
          <cell r="G11685">
            <v>0</v>
          </cell>
        </row>
        <row r="11686">
          <cell r="A11686" t="str">
            <v>Q22021</v>
          </cell>
          <cell r="B11686" t="str">
            <v>QTAXCAT3</v>
          </cell>
          <cell r="C11686" t="str">
            <v>T14 Pari-Mutuels Sales Tax</v>
          </cell>
          <cell r="D11686" t="str">
            <v>Ohio</v>
          </cell>
          <cell r="G11686">
            <v>1000000</v>
          </cell>
        </row>
        <row r="11687">
          <cell r="A11687" t="str">
            <v>Q22021</v>
          </cell>
          <cell r="B11687" t="str">
            <v>QTAXCAT3</v>
          </cell>
          <cell r="C11687" t="str">
            <v>T14 Pari-Mutuels Sales Tax</v>
          </cell>
          <cell r="D11687" t="str">
            <v>Oklahoma</v>
          </cell>
          <cell r="G11687">
            <v>0</v>
          </cell>
        </row>
        <row r="11688">
          <cell r="A11688" t="str">
            <v>Q22021</v>
          </cell>
          <cell r="B11688" t="str">
            <v>QTAXCAT3</v>
          </cell>
          <cell r="C11688" t="str">
            <v>T14 Pari-Mutuels Sales Tax</v>
          </cell>
          <cell r="D11688" t="str">
            <v>Oregon</v>
          </cell>
          <cell r="G11688">
            <v>0</v>
          </cell>
        </row>
        <row r="11689">
          <cell r="A11689" t="str">
            <v>Q22021</v>
          </cell>
          <cell r="B11689" t="str">
            <v>QTAXCAT3</v>
          </cell>
          <cell r="C11689" t="str">
            <v>T14 Pari-Mutuels Sales Tax</v>
          </cell>
          <cell r="D11689" t="str">
            <v>Pennsylvania</v>
          </cell>
          <cell r="G11689">
            <v>3000000</v>
          </cell>
        </row>
        <row r="11690">
          <cell r="A11690" t="str">
            <v>Q22021</v>
          </cell>
          <cell r="B11690" t="str">
            <v>QTAXCAT3</v>
          </cell>
          <cell r="C11690" t="str">
            <v>T14 Pari-Mutuels Sales Tax</v>
          </cell>
          <cell r="D11690" t="str">
            <v>Rhode Island</v>
          </cell>
          <cell r="G11690">
            <v>0</v>
          </cell>
        </row>
        <row r="11691">
          <cell r="A11691" t="str">
            <v>Q22021</v>
          </cell>
          <cell r="B11691" t="str">
            <v>QTAXCAT3</v>
          </cell>
          <cell r="C11691" t="str">
            <v>T14 Pari-Mutuels Sales Tax</v>
          </cell>
          <cell r="D11691" t="str">
            <v>South Carolina</v>
          </cell>
          <cell r="G11691">
            <v>0</v>
          </cell>
        </row>
        <row r="11692">
          <cell r="A11692" t="str">
            <v>Q22021</v>
          </cell>
          <cell r="B11692" t="str">
            <v>QTAXCAT3</v>
          </cell>
          <cell r="C11692" t="str">
            <v>T14 Pari-Mutuels Sales Tax</v>
          </cell>
          <cell r="D11692" t="str">
            <v>South Dakota</v>
          </cell>
          <cell r="G11692">
            <v>0</v>
          </cell>
        </row>
        <row r="11693">
          <cell r="A11693" t="str">
            <v>Q22021</v>
          </cell>
          <cell r="B11693" t="str">
            <v>QTAXCAT3</v>
          </cell>
          <cell r="C11693" t="str">
            <v>T14 Pari-Mutuels Sales Tax</v>
          </cell>
          <cell r="D11693" t="str">
            <v>Texas</v>
          </cell>
          <cell r="G11693">
            <v>2000000</v>
          </cell>
        </row>
        <row r="11694">
          <cell r="A11694" t="str">
            <v>Q22021</v>
          </cell>
          <cell r="B11694" t="str">
            <v>QTAXCAT3</v>
          </cell>
          <cell r="C11694" t="str">
            <v>T14 Pari-Mutuels Sales Tax</v>
          </cell>
          <cell r="D11694" t="str">
            <v>Virginia</v>
          </cell>
          <cell r="G11694">
            <v>0</v>
          </cell>
        </row>
        <row r="11695">
          <cell r="A11695" t="str">
            <v>Q22021</v>
          </cell>
          <cell r="B11695" t="str">
            <v>QTAXCAT3</v>
          </cell>
          <cell r="C11695" t="str">
            <v>T14 Pari-Mutuels Sales Tax</v>
          </cell>
          <cell r="D11695" t="str">
            <v>Washington</v>
          </cell>
          <cell r="G11695">
            <v>0</v>
          </cell>
        </row>
        <row r="11696">
          <cell r="A11696" t="str">
            <v>Q22021</v>
          </cell>
          <cell r="B11696" t="str">
            <v>QTAXCAT3</v>
          </cell>
          <cell r="C11696" t="str">
            <v>T14 Pari-Mutuels Sales Tax</v>
          </cell>
          <cell r="D11696" t="str">
            <v>West Virginia</v>
          </cell>
          <cell r="G11696">
            <v>0</v>
          </cell>
        </row>
        <row r="11697">
          <cell r="A11697" t="str">
            <v>Q22021</v>
          </cell>
          <cell r="B11697" t="str">
            <v>QTAXCAT3</v>
          </cell>
          <cell r="C11697" t="str">
            <v>T14 Pari-Mutuels Sales Tax</v>
          </cell>
          <cell r="D11697" t="str">
            <v>Wisconsin</v>
          </cell>
          <cell r="G11697">
            <v>0</v>
          </cell>
        </row>
        <row r="11698">
          <cell r="A11698" t="str">
            <v>Q22021</v>
          </cell>
          <cell r="B11698" t="str">
            <v>QTAXCAT3</v>
          </cell>
          <cell r="C11698" t="str">
            <v>T14 Pari-Mutuels Sales Tax</v>
          </cell>
          <cell r="D11698" t="str">
            <v>Wyoming</v>
          </cell>
          <cell r="G11698">
            <v>2000000</v>
          </cell>
        </row>
        <row r="11699">
          <cell r="A11699" t="str">
            <v>Q22021</v>
          </cell>
          <cell r="B11699" t="str">
            <v>QTAXCAT3</v>
          </cell>
          <cell r="C11699" t="str">
            <v>T15 Public Utilities Sales Tax</v>
          </cell>
          <cell r="D11699" t="str">
            <v>U.S. Total</v>
          </cell>
          <cell r="G11699">
            <v>3421000000</v>
          </cell>
        </row>
        <row r="11700">
          <cell r="A11700" t="str">
            <v>Q22021</v>
          </cell>
          <cell r="B11700" t="str">
            <v>QTAXCAT3</v>
          </cell>
          <cell r="C11700" t="str">
            <v>T15 Public Utilities Sales Tax</v>
          </cell>
          <cell r="D11700" t="str">
            <v>Alabama</v>
          </cell>
          <cell r="G11700">
            <v>158000000</v>
          </cell>
        </row>
        <row r="11701">
          <cell r="A11701" t="str">
            <v>Q22021</v>
          </cell>
          <cell r="B11701" t="str">
            <v>QTAXCAT3</v>
          </cell>
          <cell r="C11701" t="str">
            <v>T15 Public Utilities Sales Tax</v>
          </cell>
          <cell r="D11701" t="str">
            <v>Alaska</v>
          </cell>
          <cell r="G11701">
            <v>0</v>
          </cell>
        </row>
        <row r="11702">
          <cell r="A11702" t="str">
            <v>Q22021</v>
          </cell>
          <cell r="B11702" t="str">
            <v>QTAXCAT3</v>
          </cell>
          <cell r="C11702" t="str">
            <v>T15 Public Utilities Sales Tax</v>
          </cell>
          <cell r="D11702" t="str">
            <v>Arizona</v>
          </cell>
          <cell r="G11702">
            <v>6000000</v>
          </cell>
        </row>
        <row r="11703">
          <cell r="A11703" t="str">
            <v>Q22021</v>
          </cell>
          <cell r="B11703" t="str">
            <v>QTAXCAT3</v>
          </cell>
          <cell r="C11703" t="str">
            <v>T15 Public Utilities Sales Tax</v>
          </cell>
          <cell r="D11703" t="str">
            <v>Arkansas</v>
          </cell>
          <cell r="G11703">
            <v>0</v>
          </cell>
        </row>
        <row r="11704">
          <cell r="A11704" t="str">
            <v>Q22021</v>
          </cell>
          <cell r="B11704" t="str">
            <v>QTAXCAT3</v>
          </cell>
          <cell r="C11704" t="str">
            <v>T15 Public Utilities Sales Tax</v>
          </cell>
          <cell r="D11704" t="str">
            <v>California</v>
          </cell>
          <cell r="G11704">
            <v>223000000</v>
          </cell>
        </row>
        <row r="11705">
          <cell r="A11705" t="str">
            <v>Q22021</v>
          </cell>
          <cell r="B11705" t="str">
            <v>QTAXCAT3</v>
          </cell>
          <cell r="C11705" t="str">
            <v>T15 Public Utilities Sales Tax</v>
          </cell>
          <cell r="D11705" t="str">
            <v>Connecticut</v>
          </cell>
          <cell r="G11705">
            <v>131000000</v>
          </cell>
        </row>
        <row r="11706">
          <cell r="A11706" t="str">
            <v>Q22021</v>
          </cell>
          <cell r="B11706" t="str">
            <v>QTAXCAT3</v>
          </cell>
          <cell r="C11706" t="str">
            <v>T15 Public Utilities Sales Tax</v>
          </cell>
          <cell r="D11706" t="str">
            <v>Delaware</v>
          </cell>
          <cell r="G11706">
            <v>10000000</v>
          </cell>
        </row>
        <row r="11707">
          <cell r="A11707" t="str">
            <v>Q22021</v>
          </cell>
          <cell r="B11707" t="str">
            <v>QTAXCAT3</v>
          </cell>
          <cell r="C11707" t="str">
            <v>T15 Public Utilities Sales Tax</v>
          </cell>
          <cell r="D11707" t="str">
            <v>Florida</v>
          </cell>
          <cell r="G11707">
            <v>554000000</v>
          </cell>
        </row>
        <row r="11708">
          <cell r="A11708" t="str">
            <v>Q22021</v>
          </cell>
          <cell r="B11708" t="str">
            <v>QTAXCAT3</v>
          </cell>
          <cell r="C11708" t="str">
            <v>T15 Public Utilities Sales Tax</v>
          </cell>
          <cell r="D11708" t="str">
            <v>Georgia</v>
          </cell>
          <cell r="G11708">
            <v>0</v>
          </cell>
        </row>
        <row r="11709">
          <cell r="A11709" t="str">
            <v>Q22021</v>
          </cell>
          <cell r="B11709" t="str">
            <v>QTAXCAT3</v>
          </cell>
          <cell r="C11709" t="str">
            <v>T15 Public Utilities Sales Tax</v>
          </cell>
          <cell r="D11709" t="str">
            <v>Hawaii</v>
          </cell>
          <cell r="G11709">
            <v>31000000</v>
          </cell>
        </row>
        <row r="11710">
          <cell r="A11710" t="str">
            <v>Q22021</v>
          </cell>
          <cell r="B11710" t="str">
            <v>QTAXCAT3</v>
          </cell>
          <cell r="C11710" t="str">
            <v>T15 Public Utilities Sales Tax</v>
          </cell>
          <cell r="D11710" t="str">
            <v>Idaho</v>
          </cell>
          <cell r="G11710">
            <v>0</v>
          </cell>
        </row>
        <row r="11711">
          <cell r="A11711" t="str">
            <v>Q22021</v>
          </cell>
          <cell r="B11711" t="str">
            <v>QTAXCAT3</v>
          </cell>
          <cell r="C11711" t="str">
            <v>T15 Public Utilities Sales Tax</v>
          </cell>
          <cell r="D11711" t="str">
            <v>Illinois</v>
          </cell>
          <cell r="G11711">
            <v>306000000</v>
          </cell>
        </row>
        <row r="11712">
          <cell r="A11712" t="str">
            <v>Q22021</v>
          </cell>
          <cell r="B11712" t="str">
            <v>QTAXCAT3</v>
          </cell>
          <cell r="C11712" t="str">
            <v>T15 Public Utilities Sales Tax</v>
          </cell>
          <cell r="D11712" t="str">
            <v>Indiana</v>
          </cell>
          <cell r="G11712">
            <v>47000000</v>
          </cell>
        </row>
        <row r="11713">
          <cell r="A11713" t="str">
            <v>Q22021</v>
          </cell>
          <cell r="B11713" t="str">
            <v>QTAXCAT3</v>
          </cell>
          <cell r="C11713" t="str">
            <v>T15 Public Utilities Sales Tax</v>
          </cell>
          <cell r="D11713" t="str">
            <v>Iowa</v>
          </cell>
          <cell r="G11713">
            <v>22000000</v>
          </cell>
        </row>
        <row r="11714">
          <cell r="A11714" t="str">
            <v>Q22021</v>
          </cell>
          <cell r="B11714" t="str">
            <v>QTAXCAT3</v>
          </cell>
          <cell r="C11714" t="str">
            <v>T15 Public Utilities Sales Tax</v>
          </cell>
          <cell r="D11714" t="str">
            <v>Kansas</v>
          </cell>
          <cell r="G11714">
            <v>0</v>
          </cell>
        </row>
        <row r="11715">
          <cell r="A11715" t="str">
            <v>Q22021</v>
          </cell>
          <cell r="B11715" t="str">
            <v>QTAXCAT3</v>
          </cell>
          <cell r="C11715" t="str">
            <v>T15 Public Utilities Sales Tax</v>
          </cell>
          <cell r="D11715" t="str">
            <v>Kentucky</v>
          </cell>
          <cell r="G11715">
            <v>18000000</v>
          </cell>
        </row>
        <row r="11716">
          <cell r="A11716" t="str">
            <v>Q22021</v>
          </cell>
          <cell r="B11716" t="str">
            <v>QTAXCAT3</v>
          </cell>
          <cell r="C11716" t="str">
            <v>T15 Public Utilities Sales Tax</v>
          </cell>
          <cell r="D11716" t="str">
            <v>Louisiana</v>
          </cell>
          <cell r="G11716">
            <v>2000000</v>
          </cell>
        </row>
        <row r="11717">
          <cell r="A11717" t="str">
            <v>Q22021</v>
          </cell>
          <cell r="B11717" t="str">
            <v>QTAXCAT3</v>
          </cell>
          <cell r="C11717" t="str">
            <v>T15 Public Utilities Sales Tax</v>
          </cell>
          <cell r="D11717" t="str">
            <v>Maine</v>
          </cell>
          <cell r="G11717">
            <v>2000000</v>
          </cell>
        </row>
        <row r="11718">
          <cell r="A11718" t="str">
            <v>Q22021</v>
          </cell>
          <cell r="B11718" t="str">
            <v>QTAXCAT3</v>
          </cell>
          <cell r="C11718" t="str">
            <v>T15 Public Utilities Sales Tax</v>
          </cell>
          <cell r="D11718" t="str">
            <v>Maryland</v>
          </cell>
          <cell r="G11718">
            <v>72000000</v>
          </cell>
        </row>
        <row r="11719">
          <cell r="A11719" t="str">
            <v>Q22021</v>
          </cell>
          <cell r="B11719" t="str">
            <v>QTAXCAT3</v>
          </cell>
          <cell r="C11719" t="str">
            <v>T15 Public Utilities Sales Tax</v>
          </cell>
          <cell r="D11719" t="str">
            <v>Massachusetts</v>
          </cell>
          <cell r="G11719">
            <v>5000000</v>
          </cell>
        </row>
        <row r="11720">
          <cell r="A11720" t="str">
            <v>Q22021</v>
          </cell>
          <cell r="B11720" t="str">
            <v>QTAXCAT3</v>
          </cell>
          <cell r="C11720" t="str">
            <v>T15 Public Utilities Sales Tax</v>
          </cell>
          <cell r="D11720" t="str">
            <v>Michigan</v>
          </cell>
          <cell r="G11720">
            <v>9000000</v>
          </cell>
        </row>
        <row r="11721">
          <cell r="A11721" t="str">
            <v>Q22021</v>
          </cell>
          <cell r="B11721" t="str">
            <v>QTAXCAT3</v>
          </cell>
          <cell r="C11721" t="str">
            <v>T15 Public Utilities Sales Tax</v>
          </cell>
          <cell r="D11721" t="str">
            <v>Minnesota</v>
          </cell>
          <cell r="G11721">
            <v>25000000</v>
          </cell>
        </row>
        <row r="11722">
          <cell r="A11722" t="str">
            <v>Q22021</v>
          </cell>
          <cell r="B11722" t="str">
            <v>QTAXCAT3</v>
          </cell>
          <cell r="C11722" t="str">
            <v>T15 Public Utilities Sales Tax</v>
          </cell>
          <cell r="D11722" t="str">
            <v>Mississippi</v>
          </cell>
          <cell r="G11722">
            <v>0</v>
          </cell>
        </row>
        <row r="11723">
          <cell r="A11723" t="str">
            <v>Q22021</v>
          </cell>
          <cell r="B11723" t="str">
            <v>QTAXCAT3</v>
          </cell>
          <cell r="C11723" t="str">
            <v>T15 Public Utilities Sales Tax</v>
          </cell>
          <cell r="D11723" t="str">
            <v>Missouri</v>
          </cell>
          <cell r="G11723">
            <v>0</v>
          </cell>
        </row>
        <row r="11724">
          <cell r="A11724" t="str">
            <v>Q22021</v>
          </cell>
          <cell r="B11724" t="str">
            <v>QTAXCAT3</v>
          </cell>
          <cell r="C11724" t="str">
            <v>T15 Public Utilities Sales Tax</v>
          </cell>
          <cell r="D11724" t="str">
            <v>Montana</v>
          </cell>
          <cell r="G11724">
            <v>10000000</v>
          </cell>
        </row>
        <row r="11725">
          <cell r="A11725" t="str">
            <v>Q22021</v>
          </cell>
          <cell r="B11725" t="str">
            <v>QTAXCAT3</v>
          </cell>
          <cell r="C11725" t="str">
            <v>T15 Public Utilities Sales Tax</v>
          </cell>
          <cell r="D11725" t="str">
            <v>Nebraska</v>
          </cell>
          <cell r="G11725">
            <v>14000000</v>
          </cell>
        </row>
        <row r="11726">
          <cell r="A11726" t="str">
            <v>Q22021</v>
          </cell>
          <cell r="B11726" t="str">
            <v>QTAXCAT3</v>
          </cell>
          <cell r="C11726" t="str">
            <v>T15 Public Utilities Sales Tax</v>
          </cell>
          <cell r="D11726" t="str">
            <v>Nevada</v>
          </cell>
          <cell r="G11726">
            <v>11000000</v>
          </cell>
        </row>
        <row r="11727">
          <cell r="A11727" t="str">
            <v>Q22021</v>
          </cell>
          <cell r="B11727" t="str">
            <v>QTAXCAT3</v>
          </cell>
          <cell r="C11727" t="str">
            <v>T15 Public Utilities Sales Tax</v>
          </cell>
          <cell r="D11727" t="str">
            <v>New Hampshire</v>
          </cell>
          <cell r="G11727">
            <v>10000000</v>
          </cell>
        </row>
        <row r="11728">
          <cell r="A11728" t="str">
            <v>Q22021</v>
          </cell>
          <cell r="B11728" t="str">
            <v>QTAXCAT3</v>
          </cell>
          <cell r="C11728" t="str">
            <v>T15 Public Utilities Sales Tax</v>
          </cell>
          <cell r="D11728" t="str">
            <v>New Jersey</v>
          </cell>
          <cell r="G11728">
            <v>563000000</v>
          </cell>
        </row>
        <row r="11729">
          <cell r="A11729" t="str">
            <v>Q22021</v>
          </cell>
          <cell r="B11729" t="str">
            <v>QTAXCAT3</v>
          </cell>
          <cell r="C11729" t="str">
            <v>T15 Public Utilities Sales Tax</v>
          </cell>
          <cell r="D11729" t="str">
            <v>New Mexico</v>
          </cell>
          <cell r="G11729">
            <v>13000000</v>
          </cell>
        </row>
        <row r="11730">
          <cell r="A11730" t="str">
            <v>Q22021</v>
          </cell>
          <cell r="B11730" t="str">
            <v>QTAXCAT3</v>
          </cell>
          <cell r="C11730" t="str">
            <v>T15 Public Utilities Sales Tax</v>
          </cell>
          <cell r="D11730" t="str">
            <v>New York</v>
          </cell>
          <cell r="G11730">
            <v>185000000</v>
          </cell>
        </row>
        <row r="11731">
          <cell r="A11731" t="str">
            <v>Q22021</v>
          </cell>
          <cell r="B11731" t="str">
            <v>QTAXCAT3</v>
          </cell>
          <cell r="C11731" t="str">
            <v>T15 Public Utilities Sales Tax</v>
          </cell>
          <cell r="D11731" t="str">
            <v>North Carolina</v>
          </cell>
          <cell r="G11731">
            <v>0</v>
          </cell>
        </row>
        <row r="11732">
          <cell r="A11732" t="str">
            <v>Q22021</v>
          </cell>
          <cell r="B11732" t="str">
            <v>QTAXCAT3</v>
          </cell>
          <cell r="C11732" t="str">
            <v>T15 Public Utilities Sales Tax</v>
          </cell>
          <cell r="D11732" t="str">
            <v>North Dakota</v>
          </cell>
          <cell r="G11732">
            <v>9000000</v>
          </cell>
        </row>
        <row r="11733">
          <cell r="A11733" t="str">
            <v>Q22021</v>
          </cell>
          <cell r="B11733" t="str">
            <v>QTAXCAT3</v>
          </cell>
          <cell r="C11733" t="str">
            <v>T15 Public Utilities Sales Tax</v>
          </cell>
          <cell r="D11733" t="str">
            <v>Ohio</v>
          </cell>
          <cell r="G11733">
            <v>255000000</v>
          </cell>
        </row>
        <row r="11734">
          <cell r="A11734" t="str">
            <v>Q22021</v>
          </cell>
          <cell r="B11734" t="str">
            <v>QTAXCAT3</v>
          </cell>
          <cell r="C11734" t="str">
            <v>T15 Public Utilities Sales Tax</v>
          </cell>
          <cell r="D11734" t="str">
            <v>Oklahoma</v>
          </cell>
          <cell r="G11734">
            <v>20000000</v>
          </cell>
        </row>
        <row r="11735">
          <cell r="A11735" t="str">
            <v>Q22021</v>
          </cell>
          <cell r="B11735" t="str">
            <v>QTAXCAT3</v>
          </cell>
          <cell r="C11735" t="str">
            <v>T15 Public Utilities Sales Tax</v>
          </cell>
          <cell r="D11735" t="str">
            <v>Oregon</v>
          </cell>
          <cell r="G11735">
            <v>4000000</v>
          </cell>
        </row>
        <row r="11736">
          <cell r="A11736" t="str">
            <v>Q22021</v>
          </cell>
          <cell r="B11736" t="str">
            <v>QTAXCAT3</v>
          </cell>
          <cell r="C11736" t="str">
            <v>T15 Public Utilities Sales Tax</v>
          </cell>
          <cell r="D11736" t="str">
            <v>Pennsylvania</v>
          </cell>
          <cell r="G11736">
            <v>6000000</v>
          </cell>
        </row>
        <row r="11737">
          <cell r="A11737" t="str">
            <v>Q22021</v>
          </cell>
          <cell r="B11737" t="str">
            <v>QTAXCAT3</v>
          </cell>
          <cell r="C11737" t="str">
            <v>T15 Public Utilities Sales Tax</v>
          </cell>
          <cell r="D11737" t="str">
            <v>Rhode Island</v>
          </cell>
          <cell r="G11737">
            <v>44000000</v>
          </cell>
        </row>
        <row r="11738">
          <cell r="A11738" t="str">
            <v>Q22021</v>
          </cell>
          <cell r="B11738" t="str">
            <v>QTAXCAT3</v>
          </cell>
          <cell r="C11738" t="str">
            <v>T15 Public Utilities Sales Tax</v>
          </cell>
          <cell r="D11738" t="str">
            <v>South Carolina</v>
          </cell>
          <cell r="G11738">
            <v>12000000</v>
          </cell>
        </row>
        <row r="11739">
          <cell r="A11739" t="str">
            <v>Q22021</v>
          </cell>
          <cell r="B11739" t="str">
            <v>QTAXCAT3</v>
          </cell>
          <cell r="C11739" t="str">
            <v>T15 Public Utilities Sales Tax</v>
          </cell>
          <cell r="D11739" t="str">
            <v>South Dakota</v>
          </cell>
          <cell r="G11739">
            <v>1000000</v>
          </cell>
        </row>
        <row r="11740">
          <cell r="A11740" t="str">
            <v>Q22021</v>
          </cell>
          <cell r="B11740" t="str">
            <v>QTAXCAT3</v>
          </cell>
          <cell r="C11740" t="str">
            <v>T15 Public Utilities Sales Tax</v>
          </cell>
          <cell r="D11740" t="str">
            <v>Tennessee</v>
          </cell>
          <cell r="G11740">
            <v>0</v>
          </cell>
        </row>
        <row r="11741">
          <cell r="A11741" t="str">
            <v>Q22021</v>
          </cell>
          <cell r="B11741" t="str">
            <v>QTAXCAT3</v>
          </cell>
          <cell r="C11741" t="str">
            <v>T15 Public Utilities Sales Tax</v>
          </cell>
          <cell r="D11741" t="str">
            <v>Texas</v>
          </cell>
          <cell r="G11741">
            <v>194000000</v>
          </cell>
        </row>
        <row r="11742">
          <cell r="A11742" t="str">
            <v>Q22021</v>
          </cell>
          <cell r="B11742" t="str">
            <v>QTAXCAT3</v>
          </cell>
          <cell r="C11742" t="str">
            <v>T15 Public Utilities Sales Tax</v>
          </cell>
          <cell r="D11742" t="str">
            <v>Utah</v>
          </cell>
          <cell r="G11742">
            <v>19000000</v>
          </cell>
        </row>
        <row r="11743">
          <cell r="A11743" t="str">
            <v>Q22021</v>
          </cell>
          <cell r="B11743" t="str">
            <v>QTAXCAT3</v>
          </cell>
          <cell r="C11743" t="str">
            <v>T15 Public Utilities Sales Tax</v>
          </cell>
          <cell r="D11743" t="str">
            <v>Vermont</v>
          </cell>
          <cell r="G11743">
            <v>9000000</v>
          </cell>
        </row>
        <row r="11744">
          <cell r="A11744" t="str">
            <v>Q22021</v>
          </cell>
          <cell r="B11744" t="str">
            <v>QTAXCAT3</v>
          </cell>
          <cell r="C11744" t="str">
            <v>T15 Public Utilities Sales Tax</v>
          </cell>
          <cell r="D11744" t="str">
            <v>Virginia</v>
          </cell>
          <cell r="G11744">
            <v>123000000</v>
          </cell>
        </row>
        <row r="11745">
          <cell r="A11745" t="str">
            <v>Q22021</v>
          </cell>
          <cell r="B11745" t="str">
            <v>QTAXCAT3</v>
          </cell>
          <cell r="C11745" t="str">
            <v>T15 Public Utilities Sales Tax</v>
          </cell>
          <cell r="D11745" t="str">
            <v>Washington</v>
          </cell>
          <cell r="G11745">
            <v>142000000</v>
          </cell>
        </row>
        <row r="11746">
          <cell r="A11746" t="str">
            <v>Q22021</v>
          </cell>
          <cell r="B11746" t="str">
            <v>QTAXCAT3</v>
          </cell>
          <cell r="C11746" t="str">
            <v>T15 Public Utilities Sales Tax</v>
          </cell>
          <cell r="D11746" t="str">
            <v>West Virginia</v>
          </cell>
          <cell r="G11746">
            <v>36000000</v>
          </cell>
        </row>
        <row r="11747">
          <cell r="A11747" t="str">
            <v>Q22021</v>
          </cell>
          <cell r="B11747" t="str">
            <v>QTAXCAT3</v>
          </cell>
          <cell r="C11747" t="str">
            <v>T15 Public Utilities Sales Tax</v>
          </cell>
          <cell r="D11747" t="str">
            <v>Wisconsin</v>
          </cell>
          <cell r="G11747">
            <v>119000000</v>
          </cell>
        </row>
        <row r="11748">
          <cell r="A11748" t="str">
            <v>Q22021</v>
          </cell>
          <cell r="B11748" t="str">
            <v>QTAXCAT3</v>
          </cell>
          <cell r="C11748" t="str">
            <v>T15 Public Utilities Sales Tax</v>
          </cell>
          <cell r="D11748" t="str">
            <v>Wyoming</v>
          </cell>
          <cell r="G11748">
            <v>0</v>
          </cell>
        </row>
        <row r="11749">
          <cell r="A11749" t="str">
            <v>Q22021</v>
          </cell>
          <cell r="B11749" t="str">
            <v>QTAXCAT3</v>
          </cell>
          <cell r="C11749" t="str">
            <v>T15 Public Utilities Sales Tax</v>
          </cell>
          <cell r="D11749" t="str">
            <v>District of Columbia</v>
          </cell>
          <cell r="G11749">
            <v>41000000</v>
          </cell>
        </row>
        <row r="11750">
          <cell r="A11750" t="str">
            <v>Q22021</v>
          </cell>
          <cell r="B11750" t="str">
            <v>QTAXCAT3</v>
          </cell>
          <cell r="C11750" t="str">
            <v>T16 Tobacco Products Sales Tax</v>
          </cell>
          <cell r="D11750" t="str">
            <v>U.S. Total</v>
          </cell>
          <cell r="G11750">
            <v>5046000000</v>
          </cell>
        </row>
        <row r="11751">
          <cell r="A11751" t="str">
            <v>Q22021</v>
          </cell>
          <cell r="B11751" t="str">
            <v>QTAXCAT3</v>
          </cell>
          <cell r="C11751" t="str">
            <v>T16 Tobacco Products Sales Tax</v>
          </cell>
          <cell r="D11751" t="str">
            <v>Alabama</v>
          </cell>
          <cell r="G11751">
            <v>43000000</v>
          </cell>
        </row>
        <row r="11752">
          <cell r="A11752" t="str">
            <v>Q22021</v>
          </cell>
          <cell r="B11752" t="str">
            <v>QTAXCAT3</v>
          </cell>
          <cell r="C11752" t="str">
            <v>T16 Tobacco Products Sales Tax</v>
          </cell>
          <cell r="D11752" t="str">
            <v>Alaska</v>
          </cell>
          <cell r="G11752">
            <v>16000000</v>
          </cell>
        </row>
        <row r="11753">
          <cell r="A11753" t="str">
            <v>Q22021</v>
          </cell>
          <cell r="B11753" t="str">
            <v>QTAXCAT3</v>
          </cell>
          <cell r="C11753" t="str">
            <v>T16 Tobacco Products Sales Tax</v>
          </cell>
          <cell r="D11753" t="str">
            <v>Arizona</v>
          </cell>
          <cell r="G11753">
            <v>76000000</v>
          </cell>
        </row>
        <row r="11754">
          <cell r="A11754" t="str">
            <v>Q22021</v>
          </cell>
          <cell r="B11754" t="str">
            <v>QTAXCAT3</v>
          </cell>
          <cell r="C11754" t="str">
            <v>T16 Tobacco Products Sales Tax</v>
          </cell>
          <cell r="D11754" t="str">
            <v>Arkansas</v>
          </cell>
          <cell r="G11754">
            <v>59000000</v>
          </cell>
        </row>
        <row r="11755">
          <cell r="A11755" t="str">
            <v>Q22021</v>
          </cell>
          <cell r="B11755" t="str">
            <v>QTAXCAT3</v>
          </cell>
          <cell r="C11755" t="str">
            <v>T16 Tobacco Products Sales Tax</v>
          </cell>
          <cell r="D11755" t="str">
            <v>California</v>
          </cell>
          <cell r="G11755">
            <v>500000000</v>
          </cell>
        </row>
        <row r="11756">
          <cell r="A11756" t="str">
            <v>Q22021</v>
          </cell>
          <cell r="B11756" t="str">
            <v>QTAXCAT3</v>
          </cell>
          <cell r="C11756" t="str">
            <v>T16 Tobacco Products Sales Tax</v>
          </cell>
          <cell r="D11756" t="str">
            <v>Colorado</v>
          </cell>
          <cell r="G11756">
            <v>64000000</v>
          </cell>
        </row>
        <row r="11757">
          <cell r="A11757" t="str">
            <v>Q22021</v>
          </cell>
          <cell r="B11757" t="str">
            <v>QTAXCAT3</v>
          </cell>
          <cell r="C11757" t="str">
            <v>T16 Tobacco Products Sales Tax</v>
          </cell>
          <cell r="D11757" t="str">
            <v>Connecticut</v>
          </cell>
          <cell r="G11757">
            <v>79000000</v>
          </cell>
        </row>
        <row r="11758">
          <cell r="A11758" t="str">
            <v>Q22021</v>
          </cell>
          <cell r="B11758" t="str">
            <v>QTAXCAT3</v>
          </cell>
          <cell r="C11758" t="str">
            <v>T16 Tobacco Products Sales Tax</v>
          </cell>
          <cell r="D11758" t="str">
            <v>Delaware</v>
          </cell>
          <cell r="G11758">
            <v>40000000</v>
          </cell>
        </row>
        <row r="11759">
          <cell r="A11759" t="str">
            <v>Q22021</v>
          </cell>
          <cell r="B11759" t="str">
            <v>QTAXCAT3</v>
          </cell>
          <cell r="C11759" t="str">
            <v>T16 Tobacco Products Sales Tax</v>
          </cell>
          <cell r="D11759" t="str">
            <v>Florida</v>
          </cell>
          <cell r="G11759">
            <v>292000000</v>
          </cell>
        </row>
        <row r="11760">
          <cell r="A11760" t="str">
            <v>Q22021</v>
          </cell>
          <cell r="B11760" t="str">
            <v>QTAXCAT3</v>
          </cell>
          <cell r="C11760" t="str">
            <v>T16 Tobacco Products Sales Tax</v>
          </cell>
          <cell r="D11760" t="str">
            <v>Georgia</v>
          </cell>
          <cell r="G11760">
            <v>65000000</v>
          </cell>
        </row>
        <row r="11761">
          <cell r="A11761" t="str">
            <v>Q22021</v>
          </cell>
          <cell r="B11761" t="str">
            <v>QTAXCAT3</v>
          </cell>
          <cell r="C11761" t="str">
            <v>T16 Tobacco Products Sales Tax</v>
          </cell>
          <cell r="D11761" t="str">
            <v>Hawaii</v>
          </cell>
          <cell r="G11761">
            <v>30000000</v>
          </cell>
        </row>
        <row r="11762">
          <cell r="A11762" t="str">
            <v>Q22021</v>
          </cell>
          <cell r="B11762" t="str">
            <v>QTAXCAT3</v>
          </cell>
          <cell r="C11762" t="str">
            <v>T16 Tobacco Products Sales Tax</v>
          </cell>
          <cell r="D11762" t="str">
            <v>Idaho</v>
          </cell>
          <cell r="G11762">
            <v>12000000</v>
          </cell>
        </row>
        <row r="11763">
          <cell r="A11763" t="str">
            <v>Q22021</v>
          </cell>
          <cell r="B11763" t="str">
            <v>QTAXCAT3</v>
          </cell>
          <cell r="C11763" t="str">
            <v>T16 Tobacco Products Sales Tax</v>
          </cell>
          <cell r="D11763" t="str">
            <v>Illinois</v>
          </cell>
          <cell r="G11763">
            <v>189000000</v>
          </cell>
        </row>
        <row r="11764">
          <cell r="A11764" t="str">
            <v>Q22021</v>
          </cell>
          <cell r="B11764" t="str">
            <v>QTAXCAT3</v>
          </cell>
          <cell r="C11764" t="str">
            <v>T16 Tobacco Products Sales Tax</v>
          </cell>
          <cell r="D11764" t="str">
            <v>Indiana</v>
          </cell>
          <cell r="G11764">
            <v>100000000</v>
          </cell>
        </row>
        <row r="11765">
          <cell r="A11765" t="str">
            <v>Q22021</v>
          </cell>
          <cell r="B11765" t="str">
            <v>QTAXCAT3</v>
          </cell>
          <cell r="C11765" t="str">
            <v>T16 Tobacco Products Sales Tax</v>
          </cell>
          <cell r="D11765" t="str">
            <v>Iowa</v>
          </cell>
          <cell r="G11765">
            <v>54000000</v>
          </cell>
        </row>
        <row r="11766">
          <cell r="A11766" t="str">
            <v>Q22021</v>
          </cell>
          <cell r="B11766" t="str">
            <v>QTAXCAT3</v>
          </cell>
          <cell r="C11766" t="str">
            <v>T16 Tobacco Products Sales Tax</v>
          </cell>
          <cell r="D11766" t="str">
            <v>Kansas</v>
          </cell>
          <cell r="G11766">
            <v>32000000</v>
          </cell>
        </row>
        <row r="11767">
          <cell r="A11767" t="str">
            <v>Q22021</v>
          </cell>
          <cell r="B11767" t="str">
            <v>QTAXCAT3</v>
          </cell>
          <cell r="C11767" t="str">
            <v>T16 Tobacco Products Sales Tax</v>
          </cell>
          <cell r="D11767" t="str">
            <v>Kentucky</v>
          </cell>
          <cell r="G11767">
            <v>104000000</v>
          </cell>
        </row>
        <row r="11768">
          <cell r="A11768" t="str">
            <v>Q22021</v>
          </cell>
          <cell r="B11768" t="str">
            <v>QTAXCAT3</v>
          </cell>
          <cell r="C11768" t="str">
            <v>T16 Tobacco Products Sales Tax</v>
          </cell>
          <cell r="D11768" t="str">
            <v>Louisiana</v>
          </cell>
          <cell r="G11768">
            <v>73000000</v>
          </cell>
        </row>
        <row r="11769">
          <cell r="A11769" t="str">
            <v>Q22021</v>
          </cell>
          <cell r="B11769" t="str">
            <v>QTAXCAT3</v>
          </cell>
          <cell r="C11769" t="str">
            <v>T16 Tobacco Products Sales Tax</v>
          </cell>
          <cell r="D11769" t="str">
            <v>Maine</v>
          </cell>
          <cell r="G11769">
            <v>39000000</v>
          </cell>
        </row>
        <row r="11770">
          <cell r="A11770" t="str">
            <v>Q22021</v>
          </cell>
          <cell r="B11770" t="str">
            <v>QTAXCAT3</v>
          </cell>
          <cell r="C11770" t="str">
            <v>T16 Tobacco Products Sales Tax</v>
          </cell>
          <cell r="D11770" t="str">
            <v>Maryland</v>
          </cell>
          <cell r="G11770">
            <v>129000000</v>
          </cell>
        </row>
        <row r="11771">
          <cell r="A11771" t="str">
            <v>Q22021</v>
          </cell>
          <cell r="B11771" t="str">
            <v>QTAXCAT3</v>
          </cell>
          <cell r="C11771" t="str">
            <v>T16 Tobacco Products Sales Tax</v>
          </cell>
          <cell r="D11771" t="str">
            <v>Massachusetts</v>
          </cell>
          <cell r="G11771">
            <v>62000000</v>
          </cell>
        </row>
        <row r="11772">
          <cell r="A11772" t="str">
            <v>Q22021</v>
          </cell>
          <cell r="B11772" t="str">
            <v>QTAXCAT3</v>
          </cell>
          <cell r="C11772" t="str">
            <v>T16 Tobacco Products Sales Tax</v>
          </cell>
          <cell r="D11772" t="str">
            <v>Michigan</v>
          </cell>
          <cell r="G11772">
            <v>226000000</v>
          </cell>
        </row>
        <row r="11773">
          <cell r="A11773" t="str">
            <v>Q22021</v>
          </cell>
          <cell r="B11773" t="str">
            <v>QTAXCAT3</v>
          </cell>
          <cell r="C11773" t="str">
            <v>T16 Tobacco Products Sales Tax</v>
          </cell>
          <cell r="D11773" t="str">
            <v>Minnesota</v>
          </cell>
          <cell r="G11773">
            <v>197000000</v>
          </cell>
        </row>
        <row r="11774">
          <cell r="A11774" t="str">
            <v>Q22021</v>
          </cell>
          <cell r="B11774" t="str">
            <v>QTAXCAT3</v>
          </cell>
          <cell r="C11774" t="str">
            <v>T16 Tobacco Products Sales Tax</v>
          </cell>
          <cell r="D11774" t="str">
            <v>Mississippi</v>
          </cell>
          <cell r="G11774">
            <v>38000000</v>
          </cell>
        </row>
        <row r="11775">
          <cell r="A11775" t="str">
            <v>Q22021</v>
          </cell>
          <cell r="B11775" t="str">
            <v>QTAXCAT3</v>
          </cell>
          <cell r="C11775" t="str">
            <v>T16 Tobacco Products Sales Tax</v>
          </cell>
          <cell r="D11775" t="str">
            <v>Missouri</v>
          </cell>
          <cell r="G11775">
            <v>26000000</v>
          </cell>
        </row>
        <row r="11776">
          <cell r="A11776" t="str">
            <v>Q22021</v>
          </cell>
          <cell r="B11776" t="str">
            <v>QTAXCAT3</v>
          </cell>
          <cell r="C11776" t="str">
            <v>T16 Tobacco Products Sales Tax</v>
          </cell>
          <cell r="D11776" t="str">
            <v>Montana</v>
          </cell>
          <cell r="G11776">
            <v>14000000</v>
          </cell>
        </row>
        <row r="11777">
          <cell r="A11777" t="str">
            <v>Q22021</v>
          </cell>
          <cell r="B11777" t="str">
            <v>QTAXCAT3</v>
          </cell>
          <cell r="C11777" t="str">
            <v>T16 Tobacco Products Sales Tax</v>
          </cell>
          <cell r="D11777" t="str">
            <v>Nebraska</v>
          </cell>
          <cell r="G11777">
            <v>15000000</v>
          </cell>
        </row>
        <row r="11778">
          <cell r="A11778" t="str">
            <v>Q22021</v>
          </cell>
          <cell r="B11778" t="str">
            <v>QTAXCAT3</v>
          </cell>
          <cell r="C11778" t="str">
            <v>T16 Tobacco Products Sales Tax</v>
          </cell>
          <cell r="D11778" t="str">
            <v>Nevada</v>
          </cell>
          <cell r="G11778">
            <v>80000000</v>
          </cell>
        </row>
        <row r="11779">
          <cell r="A11779" t="str">
            <v>Q22021</v>
          </cell>
          <cell r="B11779" t="str">
            <v>QTAXCAT3</v>
          </cell>
          <cell r="C11779" t="str">
            <v>T16 Tobacco Products Sales Tax</v>
          </cell>
          <cell r="D11779" t="str">
            <v>New Hampshire</v>
          </cell>
          <cell r="G11779">
            <v>68000000</v>
          </cell>
        </row>
        <row r="11780">
          <cell r="A11780" t="str">
            <v>Q22021</v>
          </cell>
          <cell r="B11780" t="str">
            <v>QTAXCAT3</v>
          </cell>
          <cell r="C11780" t="str">
            <v>T16 Tobacco Products Sales Tax</v>
          </cell>
          <cell r="D11780" t="str">
            <v>New Jersey</v>
          </cell>
          <cell r="G11780">
            <v>144000000</v>
          </cell>
        </row>
        <row r="11781">
          <cell r="A11781" t="str">
            <v>Q22021</v>
          </cell>
          <cell r="B11781" t="str">
            <v>QTAXCAT3</v>
          </cell>
          <cell r="C11781" t="str">
            <v>T16 Tobacco Products Sales Tax</v>
          </cell>
          <cell r="D11781" t="str">
            <v>New Mexico</v>
          </cell>
          <cell r="G11781">
            <v>20000000</v>
          </cell>
        </row>
        <row r="11782">
          <cell r="A11782" t="str">
            <v>Q22021</v>
          </cell>
          <cell r="B11782" t="str">
            <v>QTAXCAT3</v>
          </cell>
          <cell r="C11782" t="str">
            <v>T16 Tobacco Products Sales Tax</v>
          </cell>
          <cell r="D11782" t="str">
            <v>New York</v>
          </cell>
          <cell r="G11782">
            <v>265000000</v>
          </cell>
        </row>
        <row r="11783">
          <cell r="A11783" t="str">
            <v>Q22021</v>
          </cell>
          <cell r="B11783" t="str">
            <v>QTAXCAT3</v>
          </cell>
          <cell r="C11783" t="str">
            <v>T16 Tobacco Products Sales Tax</v>
          </cell>
          <cell r="D11783" t="str">
            <v>North Carolina</v>
          </cell>
          <cell r="G11783">
            <v>80000000</v>
          </cell>
        </row>
        <row r="11784">
          <cell r="A11784" t="str">
            <v>Q22021</v>
          </cell>
          <cell r="B11784" t="str">
            <v>QTAXCAT3</v>
          </cell>
          <cell r="C11784" t="str">
            <v>T16 Tobacco Products Sales Tax</v>
          </cell>
          <cell r="D11784" t="str">
            <v>North Dakota</v>
          </cell>
          <cell r="G11784">
            <v>6000000</v>
          </cell>
        </row>
        <row r="11785">
          <cell r="A11785" t="str">
            <v>Q22021</v>
          </cell>
          <cell r="B11785" t="str">
            <v>QTAXCAT3</v>
          </cell>
          <cell r="C11785" t="str">
            <v>T16 Tobacco Products Sales Tax</v>
          </cell>
          <cell r="D11785" t="str">
            <v>Ohio</v>
          </cell>
          <cell r="G11785">
            <v>288000000</v>
          </cell>
        </row>
        <row r="11786">
          <cell r="A11786" t="str">
            <v>Q22021</v>
          </cell>
          <cell r="B11786" t="str">
            <v>QTAXCAT3</v>
          </cell>
          <cell r="C11786" t="str">
            <v>T16 Tobacco Products Sales Tax</v>
          </cell>
          <cell r="D11786" t="str">
            <v>Oklahoma</v>
          </cell>
          <cell r="G11786">
            <v>119000000</v>
          </cell>
        </row>
        <row r="11787">
          <cell r="A11787" t="str">
            <v>Q22021</v>
          </cell>
          <cell r="B11787" t="str">
            <v>QTAXCAT3</v>
          </cell>
          <cell r="C11787" t="str">
            <v>T16 Tobacco Products Sales Tax</v>
          </cell>
          <cell r="D11787" t="str">
            <v>Oregon</v>
          </cell>
          <cell r="G11787">
            <v>65000000</v>
          </cell>
        </row>
        <row r="11788">
          <cell r="A11788" t="str">
            <v>Q22021</v>
          </cell>
          <cell r="B11788" t="str">
            <v>QTAXCAT3</v>
          </cell>
          <cell r="C11788" t="str">
            <v>T16 Tobacco Products Sales Tax</v>
          </cell>
          <cell r="D11788" t="str">
            <v>Pennsylvania</v>
          </cell>
          <cell r="G11788">
            <v>322000000</v>
          </cell>
        </row>
        <row r="11789">
          <cell r="A11789" t="str">
            <v>Q22021</v>
          </cell>
          <cell r="B11789" t="str">
            <v>QTAXCAT3</v>
          </cell>
          <cell r="C11789" t="str">
            <v>T16 Tobacco Products Sales Tax</v>
          </cell>
          <cell r="D11789" t="str">
            <v>Rhode Island</v>
          </cell>
          <cell r="G11789">
            <v>39000000</v>
          </cell>
        </row>
        <row r="11790">
          <cell r="A11790" t="str">
            <v>Q22021</v>
          </cell>
          <cell r="B11790" t="str">
            <v>QTAXCAT3</v>
          </cell>
          <cell r="C11790" t="str">
            <v>T16 Tobacco Products Sales Tax</v>
          </cell>
          <cell r="D11790" t="str">
            <v>South Carolina</v>
          </cell>
          <cell r="G11790">
            <v>38000000</v>
          </cell>
        </row>
        <row r="11791">
          <cell r="A11791" t="str">
            <v>Q22021</v>
          </cell>
          <cell r="B11791" t="str">
            <v>QTAXCAT3</v>
          </cell>
          <cell r="C11791" t="str">
            <v>T16 Tobacco Products Sales Tax</v>
          </cell>
          <cell r="D11791" t="str">
            <v>South Dakota</v>
          </cell>
          <cell r="G11791">
            <v>16000000</v>
          </cell>
        </row>
        <row r="11792">
          <cell r="A11792" t="str">
            <v>Q22021</v>
          </cell>
          <cell r="B11792" t="str">
            <v>QTAXCAT3</v>
          </cell>
          <cell r="C11792" t="str">
            <v>T16 Tobacco Products Sales Tax</v>
          </cell>
          <cell r="D11792" t="str">
            <v>Tennessee</v>
          </cell>
          <cell r="G11792">
            <v>64000000</v>
          </cell>
        </row>
        <row r="11793">
          <cell r="A11793" t="str">
            <v>Q22021</v>
          </cell>
          <cell r="B11793" t="str">
            <v>QTAXCAT3</v>
          </cell>
          <cell r="C11793" t="str">
            <v>T16 Tobacco Products Sales Tax</v>
          </cell>
          <cell r="D11793" t="str">
            <v>Texas</v>
          </cell>
          <cell r="G11793">
            <v>369000000</v>
          </cell>
        </row>
        <row r="11794">
          <cell r="A11794" t="str">
            <v>Q22021</v>
          </cell>
          <cell r="B11794" t="str">
            <v>QTAXCAT3</v>
          </cell>
          <cell r="C11794" t="str">
            <v>T16 Tobacco Products Sales Tax</v>
          </cell>
          <cell r="D11794" t="str">
            <v>Utah</v>
          </cell>
          <cell r="G11794">
            <v>30000000</v>
          </cell>
        </row>
        <row r="11795">
          <cell r="A11795" t="str">
            <v>Q22021</v>
          </cell>
          <cell r="B11795" t="str">
            <v>QTAXCAT3</v>
          </cell>
          <cell r="C11795" t="str">
            <v>T16 Tobacco Products Sales Tax</v>
          </cell>
          <cell r="D11795" t="str">
            <v>Vermont</v>
          </cell>
          <cell r="G11795">
            <v>19000000</v>
          </cell>
        </row>
        <row r="11796">
          <cell r="A11796" t="str">
            <v>Q22021</v>
          </cell>
          <cell r="B11796" t="str">
            <v>QTAXCAT3</v>
          </cell>
          <cell r="C11796" t="str">
            <v>T16 Tobacco Products Sales Tax</v>
          </cell>
          <cell r="D11796" t="str">
            <v>Virginia</v>
          </cell>
          <cell r="G11796">
            <v>73000000</v>
          </cell>
        </row>
        <row r="11797">
          <cell r="A11797" t="str">
            <v>Q22021</v>
          </cell>
          <cell r="B11797" t="str">
            <v>QTAXCAT3</v>
          </cell>
          <cell r="C11797" t="str">
            <v>T16 Tobacco Products Sales Tax</v>
          </cell>
          <cell r="D11797" t="str">
            <v>Washington</v>
          </cell>
          <cell r="G11797">
            <v>98000000</v>
          </cell>
        </row>
        <row r="11798">
          <cell r="A11798" t="str">
            <v>Q22021</v>
          </cell>
          <cell r="B11798" t="str">
            <v>QTAXCAT3</v>
          </cell>
          <cell r="C11798" t="str">
            <v>T16 Tobacco Products Sales Tax</v>
          </cell>
          <cell r="D11798" t="str">
            <v>West Virginia</v>
          </cell>
          <cell r="G11798">
            <v>45000000</v>
          </cell>
        </row>
        <row r="11799">
          <cell r="A11799" t="str">
            <v>Q22021</v>
          </cell>
          <cell r="B11799" t="str">
            <v>QTAXCAT3</v>
          </cell>
          <cell r="C11799" t="str">
            <v>T16 Tobacco Products Sales Tax</v>
          </cell>
          <cell r="D11799" t="str">
            <v>Wisconsin</v>
          </cell>
          <cell r="G11799">
            <v>218000000</v>
          </cell>
        </row>
        <row r="11800">
          <cell r="A11800" t="str">
            <v>Q22021</v>
          </cell>
          <cell r="B11800" t="str">
            <v>QTAXCAT3</v>
          </cell>
          <cell r="C11800" t="str">
            <v>T16 Tobacco Products Sales Tax</v>
          </cell>
          <cell r="D11800" t="str">
            <v>Wyoming</v>
          </cell>
          <cell r="G11800">
            <v>5000000</v>
          </cell>
        </row>
        <row r="11801">
          <cell r="A11801" t="str">
            <v>Q22021</v>
          </cell>
          <cell r="B11801" t="str">
            <v>QTAXCAT3</v>
          </cell>
          <cell r="C11801" t="str">
            <v>T16 Tobacco Products Sales Tax</v>
          </cell>
          <cell r="D11801" t="str">
            <v>District of Columbia</v>
          </cell>
          <cell r="G11801">
            <v>6000000</v>
          </cell>
        </row>
        <row r="11802">
          <cell r="A11802" t="str">
            <v>Q22021</v>
          </cell>
          <cell r="B11802" t="str">
            <v>QTAXCAT3</v>
          </cell>
          <cell r="C11802" t="str">
            <v>T19 Other Selective Sales and Gross Receipts Taxes</v>
          </cell>
          <cell r="D11802" t="str">
            <v>U.S. Total</v>
          </cell>
          <cell r="G11802">
            <v>11448000000</v>
          </cell>
        </row>
        <row r="11803">
          <cell r="A11803" t="str">
            <v>Q22021</v>
          </cell>
          <cell r="B11803" t="str">
            <v>QTAXCAT3</v>
          </cell>
          <cell r="C11803" t="str">
            <v>T19 Other Selective Sales and Gross Receipts Taxes</v>
          </cell>
          <cell r="D11803" t="str">
            <v>Alabama</v>
          </cell>
          <cell r="G11803">
            <v>145000000</v>
          </cell>
        </row>
        <row r="11804">
          <cell r="A11804" t="str">
            <v>Q22021</v>
          </cell>
          <cell r="B11804" t="str">
            <v>QTAXCAT3</v>
          </cell>
          <cell r="C11804" t="str">
            <v>T19 Other Selective Sales and Gross Receipts Taxes</v>
          </cell>
          <cell r="D11804" t="str">
            <v>Alaska</v>
          </cell>
          <cell r="G11804">
            <v>10000000</v>
          </cell>
        </row>
        <row r="11805">
          <cell r="A11805" t="str">
            <v>Q22021</v>
          </cell>
          <cell r="B11805" t="str">
            <v>QTAXCAT3</v>
          </cell>
          <cell r="C11805" t="str">
            <v>T19 Other Selective Sales and Gross Receipts Taxes</v>
          </cell>
          <cell r="D11805" t="str">
            <v>Arizona</v>
          </cell>
          <cell r="G11805">
            <v>54000000</v>
          </cell>
        </row>
        <row r="11806">
          <cell r="A11806" t="str">
            <v>Q22021</v>
          </cell>
          <cell r="B11806" t="str">
            <v>QTAXCAT3</v>
          </cell>
          <cell r="C11806" t="str">
            <v>T19 Other Selective Sales and Gross Receipts Taxes</v>
          </cell>
          <cell r="D11806" t="str">
            <v>Arkansas</v>
          </cell>
          <cell r="G11806">
            <v>71000000</v>
          </cell>
        </row>
        <row r="11807">
          <cell r="A11807" t="str">
            <v>Q22021</v>
          </cell>
          <cell r="B11807" t="str">
            <v>QTAXCAT3</v>
          </cell>
          <cell r="C11807" t="str">
            <v>T19 Other Selective Sales and Gross Receipts Taxes</v>
          </cell>
          <cell r="D11807" t="str">
            <v>California</v>
          </cell>
          <cell r="G11807">
            <v>1564000000</v>
          </cell>
        </row>
        <row r="11808">
          <cell r="A11808" t="str">
            <v>Q22021</v>
          </cell>
          <cell r="B11808" t="str">
            <v>QTAXCAT3</v>
          </cell>
          <cell r="C11808" t="str">
            <v>T19 Other Selective Sales and Gross Receipts Taxes</v>
          </cell>
          <cell r="D11808" t="str">
            <v>Colorado</v>
          </cell>
          <cell r="G11808">
            <v>124000000</v>
          </cell>
        </row>
        <row r="11809">
          <cell r="A11809" t="str">
            <v>Q22021</v>
          </cell>
          <cell r="B11809" t="str">
            <v>QTAXCAT3</v>
          </cell>
          <cell r="C11809" t="str">
            <v>T19 Other Selective Sales and Gross Receipts Taxes</v>
          </cell>
          <cell r="D11809" t="str">
            <v>Connecticut</v>
          </cell>
          <cell r="G11809">
            <v>822000000</v>
          </cell>
        </row>
        <row r="11810">
          <cell r="A11810" t="str">
            <v>Q22021</v>
          </cell>
          <cell r="B11810" t="str">
            <v>QTAXCAT3</v>
          </cell>
          <cell r="C11810" t="str">
            <v>T19 Other Selective Sales and Gross Receipts Taxes</v>
          </cell>
          <cell r="D11810" t="str">
            <v>Delaware</v>
          </cell>
          <cell r="G11810">
            <v>31000000</v>
          </cell>
        </row>
        <row r="11811">
          <cell r="A11811" t="str">
            <v>Q22021</v>
          </cell>
          <cell r="B11811" t="str">
            <v>QTAXCAT3</v>
          </cell>
          <cell r="C11811" t="str">
            <v>T19 Other Selective Sales and Gross Receipts Taxes</v>
          </cell>
          <cell r="D11811" t="str">
            <v>Florida</v>
          </cell>
          <cell r="G11811">
            <v>55000000</v>
          </cell>
        </row>
        <row r="11812">
          <cell r="A11812" t="str">
            <v>Q22021</v>
          </cell>
          <cell r="B11812" t="str">
            <v>QTAXCAT3</v>
          </cell>
          <cell r="C11812" t="str">
            <v>T19 Other Selective Sales and Gross Receipts Taxes</v>
          </cell>
          <cell r="D11812" t="str">
            <v>Georgia</v>
          </cell>
          <cell r="G11812">
            <v>0</v>
          </cell>
        </row>
        <row r="11813">
          <cell r="A11813" t="str">
            <v>Q22021</v>
          </cell>
          <cell r="B11813" t="str">
            <v>QTAXCAT3</v>
          </cell>
          <cell r="C11813" t="str">
            <v>T19 Other Selective Sales and Gross Receipts Taxes</v>
          </cell>
          <cell r="D11813" t="str">
            <v>Hawaii</v>
          </cell>
          <cell r="G11813">
            <v>142000000</v>
          </cell>
        </row>
        <row r="11814">
          <cell r="A11814" t="str">
            <v>Q22021</v>
          </cell>
          <cell r="B11814" t="str">
            <v>QTAXCAT3</v>
          </cell>
          <cell r="C11814" t="str">
            <v>T19 Other Selective Sales and Gross Receipts Taxes</v>
          </cell>
          <cell r="D11814" t="str">
            <v>Idaho</v>
          </cell>
          <cell r="G11814">
            <v>24000000</v>
          </cell>
        </row>
        <row r="11815">
          <cell r="A11815" t="str">
            <v>Q22021</v>
          </cell>
          <cell r="B11815" t="str">
            <v>QTAXCAT3</v>
          </cell>
          <cell r="C11815" t="str">
            <v>T19 Other Selective Sales and Gross Receipts Taxes</v>
          </cell>
          <cell r="D11815" t="str">
            <v>Illinois</v>
          </cell>
          <cell r="G11815">
            <v>511000000</v>
          </cell>
        </row>
        <row r="11816">
          <cell r="A11816" t="str">
            <v>Q22021</v>
          </cell>
          <cell r="B11816" t="str">
            <v>QTAXCAT3</v>
          </cell>
          <cell r="C11816" t="str">
            <v>T19 Other Selective Sales and Gross Receipts Taxes</v>
          </cell>
          <cell r="D11816" t="str">
            <v>Indiana</v>
          </cell>
          <cell r="G11816">
            <v>321000000</v>
          </cell>
        </row>
        <row r="11817">
          <cell r="A11817" t="str">
            <v>Q22021</v>
          </cell>
          <cell r="B11817" t="str">
            <v>QTAXCAT3</v>
          </cell>
          <cell r="C11817" t="str">
            <v>T19 Other Selective Sales and Gross Receipts Taxes</v>
          </cell>
          <cell r="D11817" t="str">
            <v>Iowa</v>
          </cell>
          <cell r="G11817">
            <v>12000000</v>
          </cell>
        </row>
        <row r="11818">
          <cell r="A11818" t="str">
            <v>Q22021</v>
          </cell>
          <cell r="B11818" t="str">
            <v>QTAXCAT3</v>
          </cell>
          <cell r="C11818" t="str">
            <v>T19 Other Selective Sales and Gross Receipts Taxes</v>
          </cell>
          <cell r="D11818" t="str">
            <v>Kansas</v>
          </cell>
          <cell r="G11818">
            <v>11000000</v>
          </cell>
        </row>
        <row r="11819">
          <cell r="A11819" t="str">
            <v>Q22021</v>
          </cell>
          <cell r="B11819" t="str">
            <v>QTAXCAT3</v>
          </cell>
          <cell r="C11819" t="str">
            <v>T19 Other Selective Sales and Gross Receipts Taxes</v>
          </cell>
          <cell r="D11819" t="str">
            <v>Kentucky</v>
          </cell>
          <cell r="G11819">
            <v>217000000</v>
          </cell>
        </row>
        <row r="11820">
          <cell r="A11820" t="str">
            <v>Q22021</v>
          </cell>
          <cell r="B11820" t="str">
            <v>QTAXCAT3</v>
          </cell>
          <cell r="C11820" t="str">
            <v>T19 Other Selective Sales and Gross Receipts Taxes</v>
          </cell>
          <cell r="D11820" t="str">
            <v>Louisiana</v>
          </cell>
          <cell r="G11820">
            <v>193000000</v>
          </cell>
        </row>
        <row r="11821">
          <cell r="A11821" t="str">
            <v>Q22021</v>
          </cell>
          <cell r="B11821" t="str">
            <v>QTAXCAT3</v>
          </cell>
          <cell r="C11821" t="str">
            <v>T19 Other Selective Sales and Gross Receipts Taxes</v>
          </cell>
          <cell r="D11821" t="str">
            <v>Maine</v>
          </cell>
          <cell r="G11821">
            <v>67000000</v>
          </cell>
        </row>
        <row r="11822">
          <cell r="A11822" t="str">
            <v>Q22021</v>
          </cell>
          <cell r="B11822" t="str">
            <v>QTAXCAT3</v>
          </cell>
          <cell r="C11822" t="str">
            <v>T19 Other Selective Sales and Gross Receipts Taxes</v>
          </cell>
          <cell r="D11822" t="str">
            <v>Maryland</v>
          </cell>
          <cell r="G11822">
            <v>630000000</v>
          </cell>
        </row>
        <row r="11823">
          <cell r="A11823" t="str">
            <v>Q22021</v>
          </cell>
          <cell r="B11823" t="str">
            <v>QTAXCAT3</v>
          </cell>
          <cell r="C11823" t="str">
            <v>T19 Other Selective Sales and Gross Receipts Taxes</v>
          </cell>
          <cell r="D11823" t="str">
            <v>Massachusetts</v>
          </cell>
          <cell r="G11823">
            <v>69000000</v>
          </cell>
        </row>
        <row r="11824">
          <cell r="A11824" t="str">
            <v>Q22021</v>
          </cell>
          <cell r="B11824" t="str">
            <v>QTAXCAT3</v>
          </cell>
          <cell r="C11824" t="str">
            <v>T19 Other Selective Sales and Gross Receipts Taxes</v>
          </cell>
          <cell r="D11824" t="str">
            <v>Michigan</v>
          </cell>
          <cell r="G11824">
            <v>13000000</v>
          </cell>
        </row>
        <row r="11825">
          <cell r="A11825" t="str">
            <v>Q22021</v>
          </cell>
          <cell r="B11825" t="str">
            <v>QTAXCAT3</v>
          </cell>
          <cell r="C11825" t="str">
            <v>T19 Other Selective Sales and Gross Receipts Taxes</v>
          </cell>
          <cell r="D11825" t="str">
            <v>Minnesota</v>
          </cell>
          <cell r="G11825">
            <v>575000000</v>
          </cell>
        </row>
        <row r="11826">
          <cell r="A11826" t="str">
            <v>Q22021</v>
          </cell>
          <cell r="B11826" t="str">
            <v>QTAXCAT3</v>
          </cell>
          <cell r="C11826" t="str">
            <v>T19 Other Selective Sales and Gross Receipts Taxes</v>
          </cell>
          <cell r="D11826" t="str">
            <v>Mississippi</v>
          </cell>
          <cell r="G11826">
            <v>87000000</v>
          </cell>
        </row>
        <row r="11827">
          <cell r="A11827" t="str">
            <v>Q22021</v>
          </cell>
          <cell r="B11827" t="str">
            <v>QTAXCAT3</v>
          </cell>
          <cell r="C11827" t="str">
            <v>T19 Other Selective Sales and Gross Receipts Taxes</v>
          </cell>
          <cell r="D11827" t="str">
            <v>Missouri</v>
          </cell>
          <cell r="G11827">
            <v>39000000</v>
          </cell>
        </row>
        <row r="11828">
          <cell r="A11828" t="str">
            <v>Q22021</v>
          </cell>
          <cell r="B11828" t="str">
            <v>QTAXCAT3</v>
          </cell>
          <cell r="C11828" t="str">
            <v>T19 Other Selective Sales and Gross Receipts Taxes</v>
          </cell>
          <cell r="D11828" t="str">
            <v>Montana</v>
          </cell>
          <cell r="G11828">
            <v>18000000</v>
          </cell>
        </row>
        <row r="11829">
          <cell r="A11829" t="str">
            <v>Q22021</v>
          </cell>
          <cell r="B11829" t="str">
            <v>QTAXCAT3</v>
          </cell>
          <cell r="C11829" t="str">
            <v>T19 Other Selective Sales and Gross Receipts Taxes</v>
          </cell>
          <cell r="D11829" t="str">
            <v>Nebraska</v>
          </cell>
          <cell r="G11829">
            <v>6000000</v>
          </cell>
        </row>
        <row r="11830">
          <cell r="A11830" t="str">
            <v>Q22021</v>
          </cell>
          <cell r="B11830" t="str">
            <v>QTAXCAT3</v>
          </cell>
          <cell r="C11830" t="str">
            <v>T19 Other Selective Sales and Gross Receipts Taxes</v>
          </cell>
          <cell r="D11830" t="str">
            <v>Nevada</v>
          </cell>
          <cell r="G11830">
            <v>102000000</v>
          </cell>
        </row>
        <row r="11831">
          <cell r="A11831" t="str">
            <v>Q22021</v>
          </cell>
          <cell r="B11831" t="str">
            <v>QTAXCAT3</v>
          </cell>
          <cell r="C11831" t="str">
            <v>T19 Other Selective Sales and Gross Receipts Taxes</v>
          </cell>
          <cell r="D11831" t="str">
            <v>New Hampshire</v>
          </cell>
          <cell r="G11831">
            <v>82000000</v>
          </cell>
        </row>
        <row r="11832">
          <cell r="A11832" t="str">
            <v>Q22021</v>
          </cell>
          <cell r="B11832" t="str">
            <v>QTAXCAT3</v>
          </cell>
          <cell r="C11832" t="str">
            <v>T19 Other Selective Sales and Gross Receipts Taxes</v>
          </cell>
          <cell r="D11832" t="str">
            <v>New Jersey</v>
          </cell>
          <cell r="G11832">
            <v>740000000</v>
          </cell>
        </row>
        <row r="11833">
          <cell r="A11833" t="str">
            <v>Q22021</v>
          </cell>
          <cell r="B11833" t="str">
            <v>QTAXCAT3</v>
          </cell>
          <cell r="C11833" t="str">
            <v>T19 Other Selective Sales and Gross Receipts Taxes</v>
          </cell>
          <cell r="D11833" t="str">
            <v>New Mexico</v>
          </cell>
          <cell r="G11833">
            <v>55000000</v>
          </cell>
        </row>
        <row r="11834">
          <cell r="A11834" t="str">
            <v>Q22021</v>
          </cell>
          <cell r="B11834" t="str">
            <v>QTAXCAT3</v>
          </cell>
          <cell r="C11834" t="str">
            <v>T19 Other Selective Sales and Gross Receipts Taxes</v>
          </cell>
          <cell r="D11834" t="str">
            <v>New York</v>
          </cell>
          <cell r="G11834">
            <v>17000000</v>
          </cell>
        </row>
        <row r="11835">
          <cell r="A11835" t="str">
            <v>Q22021</v>
          </cell>
          <cell r="B11835" t="str">
            <v>QTAXCAT3</v>
          </cell>
          <cell r="C11835" t="str">
            <v>T19 Other Selective Sales and Gross Receipts Taxes</v>
          </cell>
          <cell r="D11835" t="str">
            <v>North Carolina</v>
          </cell>
          <cell r="G11835">
            <v>326000000</v>
          </cell>
        </row>
        <row r="11836">
          <cell r="A11836" t="str">
            <v>Q22021</v>
          </cell>
          <cell r="B11836" t="str">
            <v>QTAXCAT3</v>
          </cell>
          <cell r="C11836" t="str">
            <v>T19 Other Selective Sales and Gross Receipts Taxes</v>
          </cell>
          <cell r="D11836" t="str">
            <v>North Dakota</v>
          </cell>
          <cell r="G11836">
            <v>50000000</v>
          </cell>
        </row>
        <row r="11837">
          <cell r="A11837" t="str">
            <v>Q22021</v>
          </cell>
          <cell r="B11837" t="str">
            <v>QTAXCAT3</v>
          </cell>
          <cell r="C11837" t="str">
            <v>T19 Other Selective Sales and Gross Receipts Taxes</v>
          </cell>
          <cell r="D11837" t="str">
            <v>Ohio</v>
          </cell>
          <cell r="G11837">
            <v>426000000</v>
          </cell>
        </row>
        <row r="11838">
          <cell r="A11838" t="str">
            <v>Q22021</v>
          </cell>
          <cell r="B11838" t="str">
            <v>QTAXCAT3</v>
          </cell>
          <cell r="C11838" t="str">
            <v>T19 Other Selective Sales and Gross Receipts Taxes</v>
          </cell>
          <cell r="D11838" t="str">
            <v>Oklahoma</v>
          </cell>
          <cell r="G11838">
            <v>23000000</v>
          </cell>
        </row>
        <row r="11839">
          <cell r="A11839" t="str">
            <v>Q22021</v>
          </cell>
          <cell r="B11839" t="str">
            <v>QTAXCAT3</v>
          </cell>
          <cell r="C11839" t="str">
            <v>T19 Other Selective Sales and Gross Receipts Taxes</v>
          </cell>
          <cell r="D11839" t="str">
            <v>Oregon</v>
          </cell>
          <cell r="G11839">
            <v>69000000</v>
          </cell>
        </row>
        <row r="11840">
          <cell r="A11840" t="str">
            <v>Q22021</v>
          </cell>
          <cell r="B11840" t="str">
            <v>QTAXCAT3</v>
          </cell>
          <cell r="C11840" t="str">
            <v>T19 Other Selective Sales and Gross Receipts Taxes</v>
          </cell>
          <cell r="D11840" t="str">
            <v>Pennsylvania</v>
          </cell>
          <cell r="G11840">
            <v>92000000</v>
          </cell>
        </row>
        <row r="11841">
          <cell r="A11841" t="str">
            <v>Q22021</v>
          </cell>
          <cell r="B11841" t="str">
            <v>QTAXCAT3</v>
          </cell>
          <cell r="C11841" t="str">
            <v>T19 Other Selective Sales and Gross Receipts Taxes</v>
          </cell>
          <cell r="D11841" t="str">
            <v>Rhode Island</v>
          </cell>
          <cell r="G11841">
            <v>8000000</v>
          </cell>
        </row>
        <row r="11842">
          <cell r="A11842" t="str">
            <v>Q22021</v>
          </cell>
          <cell r="B11842" t="str">
            <v>QTAXCAT3</v>
          </cell>
          <cell r="C11842" t="str">
            <v>T19 Other Selective Sales and Gross Receipts Taxes</v>
          </cell>
          <cell r="D11842" t="str">
            <v>South Carolina</v>
          </cell>
          <cell r="G11842">
            <v>82000000</v>
          </cell>
        </row>
        <row r="11843">
          <cell r="A11843" t="str">
            <v>Q22021</v>
          </cell>
          <cell r="B11843" t="str">
            <v>QTAXCAT3</v>
          </cell>
          <cell r="C11843" t="str">
            <v>T19 Other Selective Sales and Gross Receipts Taxes</v>
          </cell>
          <cell r="D11843" t="str">
            <v>South Dakota</v>
          </cell>
          <cell r="G11843">
            <v>39000000</v>
          </cell>
        </row>
        <row r="11844">
          <cell r="A11844" t="str">
            <v>Q22021</v>
          </cell>
          <cell r="B11844" t="str">
            <v>QTAXCAT3</v>
          </cell>
          <cell r="C11844" t="str">
            <v>T19 Other Selective Sales and Gross Receipts Taxes</v>
          </cell>
          <cell r="D11844" t="str">
            <v>Tennessee</v>
          </cell>
          <cell r="G11844">
            <v>182000000</v>
          </cell>
        </row>
        <row r="11845">
          <cell r="A11845" t="str">
            <v>Q22021</v>
          </cell>
          <cell r="B11845" t="str">
            <v>QTAXCAT3</v>
          </cell>
          <cell r="C11845" t="str">
            <v>T19 Other Selective Sales and Gross Receipts Taxes</v>
          </cell>
          <cell r="D11845" t="str">
            <v>Texas</v>
          </cell>
          <cell r="G11845">
            <v>1760000000</v>
          </cell>
        </row>
        <row r="11846">
          <cell r="A11846" t="str">
            <v>Q22021</v>
          </cell>
          <cell r="B11846" t="str">
            <v>QTAXCAT3</v>
          </cell>
          <cell r="C11846" t="str">
            <v>T19 Other Selective Sales and Gross Receipts Taxes</v>
          </cell>
          <cell r="D11846" t="str">
            <v>Utah</v>
          </cell>
          <cell r="G11846">
            <v>4000000</v>
          </cell>
        </row>
        <row r="11847">
          <cell r="A11847" t="str">
            <v>Q22021</v>
          </cell>
          <cell r="B11847" t="str">
            <v>QTAXCAT3</v>
          </cell>
          <cell r="C11847" t="str">
            <v>T19 Other Selective Sales and Gross Receipts Taxes</v>
          </cell>
          <cell r="D11847" t="str">
            <v>Vermont</v>
          </cell>
          <cell r="G11847">
            <v>120000000</v>
          </cell>
        </row>
        <row r="11848">
          <cell r="A11848" t="str">
            <v>Q22021</v>
          </cell>
          <cell r="B11848" t="str">
            <v>QTAXCAT3</v>
          </cell>
          <cell r="C11848" t="str">
            <v>T19 Other Selective Sales and Gross Receipts Taxes</v>
          </cell>
          <cell r="D11848" t="str">
            <v>Virginia</v>
          </cell>
          <cell r="G11848">
            <v>589000000</v>
          </cell>
        </row>
        <row r="11849">
          <cell r="A11849" t="str">
            <v>Q22021</v>
          </cell>
          <cell r="B11849" t="str">
            <v>QTAXCAT3</v>
          </cell>
          <cell r="C11849" t="str">
            <v>T19 Other Selective Sales and Gross Receipts Taxes</v>
          </cell>
          <cell r="D11849" t="str">
            <v>Washington</v>
          </cell>
          <cell r="G11849">
            <v>545000000</v>
          </cell>
        </row>
        <row r="11850">
          <cell r="A11850" t="str">
            <v>Q22021</v>
          </cell>
          <cell r="B11850" t="str">
            <v>QTAXCAT3</v>
          </cell>
          <cell r="C11850" t="str">
            <v>T19 Other Selective Sales and Gross Receipts Taxes</v>
          </cell>
          <cell r="D11850" t="str">
            <v>West Virginia</v>
          </cell>
          <cell r="G11850">
            <v>167000000</v>
          </cell>
        </row>
        <row r="11851">
          <cell r="A11851" t="str">
            <v>Q22021</v>
          </cell>
          <cell r="B11851" t="str">
            <v>QTAXCAT3</v>
          </cell>
          <cell r="C11851" t="str">
            <v>T19 Other Selective Sales and Gross Receipts Taxes</v>
          </cell>
          <cell r="D11851" t="str">
            <v>Wisconsin</v>
          </cell>
          <cell r="G11851">
            <v>155000000</v>
          </cell>
        </row>
        <row r="11852">
          <cell r="A11852" t="str">
            <v>Q22021</v>
          </cell>
          <cell r="B11852" t="str">
            <v>QTAXCAT3</v>
          </cell>
          <cell r="C11852" t="str">
            <v>T19 Other Selective Sales and Gross Receipts Taxes</v>
          </cell>
          <cell r="D11852" t="str">
            <v>Wyoming</v>
          </cell>
          <cell r="G11852">
            <v>0</v>
          </cell>
        </row>
        <row r="11853">
          <cell r="A11853" t="str">
            <v>Q22021</v>
          </cell>
          <cell r="B11853" t="str">
            <v>QTAXCAT3</v>
          </cell>
          <cell r="C11853" t="str">
            <v>T19 Other Selective Sales and Gross Receipts Taxes</v>
          </cell>
          <cell r="D11853" t="str">
            <v>District of Columbia</v>
          </cell>
          <cell r="G11853">
            <v>21000000</v>
          </cell>
        </row>
        <row r="11854">
          <cell r="A11854" t="str">
            <v>Q22021</v>
          </cell>
          <cell r="B11854" t="str">
            <v>QTAXCAT3</v>
          </cell>
          <cell r="C11854" t="str">
            <v>T20 Alcoholic Beverages License</v>
          </cell>
          <cell r="D11854" t="str">
            <v>U.S. Total</v>
          </cell>
          <cell r="G11854">
            <v>261000000</v>
          </cell>
        </row>
        <row r="11855">
          <cell r="A11855" t="str">
            <v>Q22021</v>
          </cell>
          <cell r="B11855" t="str">
            <v>QTAXCAT3</v>
          </cell>
          <cell r="C11855" t="str">
            <v>T20 Alcoholic Beverages License</v>
          </cell>
          <cell r="D11855" t="str">
            <v>Alabama</v>
          </cell>
          <cell r="G11855">
            <v>1000000</v>
          </cell>
        </row>
        <row r="11856">
          <cell r="A11856" t="str">
            <v>Q22021</v>
          </cell>
          <cell r="B11856" t="str">
            <v>QTAXCAT3</v>
          </cell>
          <cell r="C11856" t="str">
            <v>T20 Alcoholic Beverages License</v>
          </cell>
          <cell r="D11856" t="str">
            <v>Alaska</v>
          </cell>
          <cell r="G11856">
            <v>0</v>
          </cell>
        </row>
        <row r="11857">
          <cell r="A11857" t="str">
            <v>Q22021</v>
          </cell>
          <cell r="B11857" t="str">
            <v>QTAXCAT3</v>
          </cell>
          <cell r="C11857" t="str">
            <v>T20 Alcoholic Beverages License</v>
          </cell>
          <cell r="D11857" t="str">
            <v>Arizona</v>
          </cell>
          <cell r="G11857">
            <v>3000000</v>
          </cell>
        </row>
        <row r="11858">
          <cell r="A11858" t="str">
            <v>Q22021</v>
          </cell>
          <cell r="B11858" t="str">
            <v>QTAXCAT3</v>
          </cell>
          <cell r="C11858" t="str">
            <v>T20 Alcoholic Beverages License</v>
          </cell>
          <cell r="D11858" t="str">
            <v>Arkansas</v>
          </cell>
          <cell r="G11858">
            <v>2000000</v>
          </cell>
        </row>
        <row r="11859">
          <cell r="A11859" t="str">
            <v>Q22021</v>
          </cell>
          <cell r="B11859" t="str">
            <v>QTAXCAT3</v>
          </cell>
          <cell r="C11859" t="str">
            <v>T20 Alcoholic Beverages License</v>
          </cell>
          <cell r="D11859" t="str">
            <v>California</v>
          </cell>
          <cell r="G11859">
            <v>21000000</v>
          </cell>
        </row>
        <row r="11860">
          <cell r="A11860" t="str">
            <v>Q22021</v>
          </cell>
          <cell r="B11860" t="str">
            <v>QTAXCAT3</v>
          </cell>
          <cell r="C11860" t="str">
            <v>T20 Alcoholic Beverages License</v>
          </cell>
          <cell r="D11860" t="str">
            <v>Colorado</v>
          </cell>
          <cell r="G11860">
            <v>1000000</v>
          </cell>
        </row>
        <row r="11861">
          <cell r="A11861" t="str">
            <v>Q22021</v>
          </cell>
          <cell r="B11861" t="str">
            <v>QTAXCAT3</v>
          </cell>
          <cell r="C11861" t="str">
            <v>T20 Alcoholic Beverages License</v>
          </cell>
          <cell r="D11861" t="str">
            <v>Connecticut</v>
          </cell>
          <cell r="G11861">
            <v>3000000</v>
          </cell>
        </row>
        <row r="11862">
          <cell r="A11862" t="str">
            <v>Q22021</v>
          </cell>
          <cell r="B11862" t="str">
            <v>QTAXCAT3</v>
          </cell>
          <cell r="C11862" t="str">
            <v>T20 Alcoholic Beverages License</v>
          </cell>
          <cell r="D11862" t="str">
            <v>Delaware</v>
          </cell>
          <cell r="G11862">
            <v>0</v>
          </cell>
        </row>
        <row r="11863">
          <cell r="A11863" t="str">
            <v>Q22021</v>
          </cell>
          <cell r="B11863" t="str">
            <v>QTAXCAT3</v>
          </cell>
          <cell r="C11863" t="str">
            <v>T20 Alcoholic Beverages License</v>
          </cell>
          <cell r="D11863" t="str">
            <v>Florida</v>
          </cell>
          <cell r="G11863">
            <v>1000000</v>
          </cell>
        </row>
        <row r="11864">
          <cell r="A11864" t="str">
            <v>Q22021</v>
          </cell>
          <cell r="B11864" t="str">
            <v>QTAXCAT3</v>
          </cell>
          <cell r="C11864" t="str">
            <v>T20 Alcoholic Beverages License</v>
          </cell>
          <cell r="D11864" t="str">
            <v>Georgia</v>
          </cell>
          <cell r="G11864">
            <v>0</v>
          </cell>
        </row>
        <row r="11865">
          <cell r="A11865" t="str">
            <v>Q22021</v>
          </cell>
          <cell r="B11865" t="str">
            <v>QTAXCAT3</v>
          </cell>
          <cell r="C11865" t="str">
            <v>T20 Alcoholic Beverages License</v>
          </cell>
          <cell r="D11865" t="str">
            <v>Idaho</v>
          </cell>
          <cell r="G11865">
            <v>1000000</v>
          </cell>
        </row>
        <row r="11866">
          <cell r="A11866" t="str">
            <v>Q22021</v>
          </cell>
          <cell r="B11866" t="str">
            <v>QTAXCAT3</v>
          </cell>
          <cell r="C11866" t="str">
            <v>T20 Alcoholic Beverages License</v>
          </cell>
          <cell r="D11866" t="str">
            <v>Illinois</v>
          </cell>
          <cell r="G11866">
            <v>3000000</v>
          </cell>
        </row>
        <row r="11867">
          <cell r="A11867" t="str">
            <v>Q22021</v>
          </cell>
          <cell r="B11867" t="str">
            <v>QTAXCAT3</v>
          </cell>
          <cell r="C11867" t="str">
            <v>T20 Alcoholic Beverages License</v>
          </cell>
          <cell r="D11867" t="str">
            <v>Indiana</v>
          </cell>
          <cell r="G11867">
            <v>4000000</v>
          </cell>
        </row>
        <row r="11868">
          <cell r="A11868" t="str">
            <v>Q22021</v>
          </cell>
          <cell r="B11868" t="str">
            <v>QTAXCAT3</v>
          </cell>
          <cell r="C11868" t="str">
            <v>T20 Alcoholic Beverages License</v>
          </cell>
          <cell r="D11868" t="str">
            <v>Iowa</v>
          </cell>
          <cell r="G11868">
            <v>10000000</v>
          </cell>
        </row>
        <row r="11869">
          <cell r="A11869" t="str">
            <v>Q22021</v>
          </cell>
          <cell r="B11869" t="str">
            <v>QTAXCAT3</v>
          </cell>
          <cell r="C11869" t="str">
            <v>T20 Alcoholic Beverages License</v>
          </cell>
          <cell r="D11869" t="str">
            <v>Kansas</v>
          </cell>
          <cell r="G11869">
            <v>1000000</v>
          </cell>
        </row>
        <row r="11870">
          <cell r="A11870" t="str">
            <v>Q22021</v>
          </cell>
          <cell r="B11870" t="str">
            <v>QTAXCAT3</v>
          </cell>
          <cell r="C11870" t="str">
            <v>T20 Alcoholic Beverages License</v>
          </cell>
          <cell r="D11870" t="str">
            <v>Kentucky</v>
          </cell>
          <cell r="G11870">
            <v>0</v>
          </cell>
        </row>
        <row r="11871">
          <cell r="A11871" t="str">
            <v>Q22021</v>
          </cell>
          <cell r="B11871" t="str">
            <v>QTAXCAT3</v>
          </cell>
          <cell r="C11871" t="str">
            <v>T20 Alcoholic Beverages License</v>
          </cell>
          <cell r="D11871" t="str">
            <v>Louisiana</v>
          </cell>
          <cell r="G11871">
            <v>0</v>
          </cell>
        </row>
        <row r="11872">
          <cell r="A11872" t="str">
            <v>Q22021</v>
          </cell>
          <cell r="B11872" t="str">
            <v>QTAXCAT3</v>
          </cell>
          <cell r="C11872" t="str">
            <v>T20 Alcoholic Beverages License</v>
          </cell>
          <cell r="D11872" t="str">
            <v>Maine</v>
          </cell>
          <cell r="G11872">
            <v>2000000</v>
          </cell>
        </row>
        <row r="11873">
          <cell r="A11873" t="str">
            <v>Q22021</v>
          </cell>
          <cell r="B11873" t="str">
            <v>QTAXCAT3</v>
          </cell>
          <cell r="C11873" t="str">
            <v>T20 Alcoholic Beverages License</v>
          </cell>
          <cell r="D11873" t="str">
            <v>Maryland</v>
          </cell>
          <cell r="G11873">
            <v>0</v>
          </cell>
        </row>
        <row r="11874">
          <cell r="A11874" t="str">
            <v>Q22021</v>
          </cell>
          <cell r="B11874" t="str">
            <v>QTAXCAT3</v>
          </cell>
          <cell r="C11874" t="str">
            <v>T20 Alcoholic Beverages License</v>
          </cell>
          <cell r="D11874" t="str">
            <v>Massachusetts</v>
          </cell>
          <cell r="G11874">
            <v>0</v>
          </cell>
        </row>
        <row r="11875">
          <cell r="A11875" t="str">
            <v>Q22021</v>
          </cell>
          <cell r="B11875" t="str">
            <v>QTAXCAT3</v>
          </cell>
          <cell r="C11875" t="str">
            <v>T20 Alcoholic Beverages License</v>
          </cell>
          <cell r="D11875" t="str">
            <v>Michigan</v>
          </cell>
          <cell r="G11875">
            <v>18000000</v>
          </cell>
        </row>
        <row r="11876">
          <cell r="A11876" t="str">
            <v>Q22021</v>
          </cell>
          <cell r="B11876" t="str">
            <v>QTAXCAT3</v>
          </cell>
          <cell r="C11876" t="str">
            <v>T20 Alcoholic Beverages License</v>
          </cell>
          <cell r="D11876" t="str">
            <v>Minnesota</v>
          </cell>
          <cell r="G11876">
            <v>1000000</v>
          </cell>
        </row>
        <row r="11877">
          <cell r="A11877" t="str">
            <v>Q22021</v>
          </cell>
          <cell r="B11877" t="str">
            <v>QTAXCAT3</v>
          </cell>
          <cell r="C11877" t="str">
            <v>T20 Alcoholic Beverages License</v>
          </cell>
          <cell r="D11877" t="str">
            <v>Mississippi</v>
          </cell>
          <cell r="G11877">
            <v>0</v>
          </cell>
        </row>
        <row r="11878">
          <cell r="A11878" t="str">
            <v>Q22021</v>
          </cell>
          <cell r="B11878" t="str">
            <v>QTAXCAT3</v>
          </cell>
          <cell r="C11878" t="str">
            <v>T20 Alcoholic Beverages License</v>
          </cell>
          <cell r="D11878" t="str">
            <v>Missouri</v>
          </cell>
          <cell r="G11878">
            <v>5000000</v>
          </cell>
        </row>
        <row r="11879">
          <cell r="A11879" t="str">
            <v>Q22021</v>
          </cell>
          <cell r="B11879" t="str">
            <v>QTAXCAT3</v>
          </cell>
          <cell r="C11879" t="str">
            <v>T20 Alcoholic Beverages License</v>
          </cell>
          <cell r="D11879" t="str">
            <v>Montana</v>
          </cell>
          <cell r="G11879">
            <v>1000000</v>
          </cell>
        </row>
        <row r="11880">
          <cell r="A11880" t="str">
            <v>Q22021</v>
          </cell>
          <cell r="B11880" t="str">
            <v>QTAXCAT3</v>
          </cell>
          <cell r="C11880" t="str">
            <v>T20 Alcoholic Beverages License</v>
          </cell>
          <cell r="D11880" t="str">
            <v>Nebraska</v>
          </cell>
          <cell r="G11880">
            <v>0</v>
          </cell>
        </row>
        <row r="11881">
          <cell r="A11881" t="str">
            <v>Q22021</v>
          </cell>
          <cell r="B11881" t="str">
            <v>QTAXCAT3</v>
          </cell>
          <cell r="C11881" t="str">
            <v>T20 Alcoholic Beverages License</v>
          </cell>
          <cell r="D11881" t="str">
            <v>New Hampshire</v>
          </cell>
          <cell r="G11881">
            <v>5000000</v>
          </cell>
        </row>
        <row r="11882">
          <cell r="A11882" t="str">
            <v>Q22021</v>
          </cell>
          <cell r="B11882" t="str">
            <v>QTAXCAT3</v>
          </cell>
          <cell r="C11882" t="str">
            <v>T20 Alcoholic Beverages License</v>
          </cell>
          <cell r="D11882" t="str">
            <v>New Jersey</v>
          </cell>
          <cell r="G11882">
            <v>5000000</v>
          </cell>
        </row>
        <row r="11883">
          <cell r="A11883" t="str">
            <v>Q22021</v>
          </cell>
          <cell r="B11883" t="str">
            <v>QTAXCAT3</v>
          </cell>
          <cell r="C11883" t="str">
            <v>T20 Alcoholic Beverages License</v>
          </cell>
          <cell r="D11883" t="str">
            <v>New Mexico</v>
          </cell>
          <cell r="G11883">
            <v>0</v>
          </cell>
        </row>
        <row r="11884">
          <cell r="A11884" t="str">
            <v>Q22021</v>
          </cell>
          <cell r="B11884" t="str">
            <v>QTAXCAT3</v>
          </cell>
          <cell r="C11884" t="str">
            <v>T20 Alcoholic Beverages License</v>
          </cell>
          <cell r="D11884" t="str">
            <v>New York</v>
          </cell>
          <cell r="G11884">
            <v>22000000</v>
          </cell>
        </row>
        <row r="11885">
          <cell r="A11885" t="str">
            <v>Q22021</v>
          </cell>
          <cell r="B11885" t="str">
            <v>QTAXCAT3</v>
          </cell>
          <cell r="C11885" t="str">
            <v>T20 Alcoholic Beverages License</v>
          </cell>
          <cell r="D11885" t="str">
            <v>North Carolina</v>
          </cell>
          <cell r="G11885">
            <v>13000000</v>
          </cell>
        </row>
        <row r="11886">
          <cell r="A11886" t="str">
            <v>Q22021</v>
          </cell>
          <cell r="B11886" t="str">
            <v>QTAXCAT3</v>
          </cell>
          <cell r="C11886" t="str">
            <v>T20 Alcoholic Beverages License</v>
          </cell>
          <cell r="D11886" t="str">
            <v>North Dakota</v>
          </cell>
          <cell r="G11886">
            <v>0</v>
          </cell>
        </row>
        <row r="11887">
          <cell r="A11887" t="str">
            <v>Q22021</v>
          </cell>
          <cell r="B11887" t="str">
            <v>QTAXCAT3</v>
          </cell>
          <cell r="C11887" t="str">
            <v>T20 Alcoholic Beverages License</v>
          </cell>
          <cell r="D11887" t="str">
            <v>Ohio</v>
          </cell>
          <cell r="G11887">
            <v>22000000</v>
          </cell>
        </row>
        <row r="11888">
          <cell r="A11888" t="str">
            <v>Q22021</v>
          </cell>
          <cell r="B11888" t="str">
            <v>QTAXCAT3</v>
          </cell>
          <cell r="C11888" t="str">
            <v>T20 Alcoholic Beverages License</v>
          </cell>
          <cell r="D11888" t="str">
            <v>Oklahoma</v>
          </cell>
          <cell r="G11888">
            <v>0</v>
          </cell>
        </row>
        <row r="11889">
          <cell r="A11889" t="str">
            <v>Q22021</v>
          </cell>
          <cell r="B11889" t="str">
            <v>QTAXCAT3</v>
          </cell>
          <cell r="C11889" t="str">
            <v>T20 Alcoholic Beverages License</v>
          </cell>
          <cell r="D11889" t="str">
            <v>Oregon</v>
          </cell>
          <cell r="G11889">
            <v>2000000</v>
          </cell>
        </row>
        <row r="11890">
          <cell r="A11890" t="str">
            <v>Q22021</v>
          </cell>
          <cell r="B11890" t="str">
            <v>QTAXCAT3</v>
          </cell>
          <cell r="C11890" t="str">
            <v>T20 Alcoholic Beverages License</v>
          </cell>
          <cell r="D11890" t="str">
            <v>Pennsylvania</v>
          </cell>
          <cell r="G11890">
            <v>4000000</v>
          </cell>
        </row>
        <row r="11891">
          <cell r="A11891" t="str">
            <v>Q22021</v>
          </cell>
          <cell r="B11891" t="str">
            <v>QTAXCAT3</v>
          </cell>
          <cell r="C11891" t="str">
            <v>T20 Alcoholic Beverages License</v>
          </cell>
          <cell r="D11891" t="str">
            <v>Rhode Island</v>
          </cell>
          <cell r="G11891">
            <v>0</v>
          </cell>
        </row>
        <row r="11892">
          <cell r="A11892" t="str">
            <v>Q22021</v>
          </cell>
          <cell r="B11892" t="str">
            <v>QTAXCAT3</v>
          </cell>
          <cell r="C11892" t="str">
            <v>T20 Alcoholic Beverages License</v>
          </cell>
          <cell r="D11892" t="str">
            <v>South Carolina</v>
          </cell>
          <cell r="G11892">
            <v>5000000</v>
          </cell>
        </row>
        <row r="11893">
          <cell r="A11893" t="str">
            <v>Q22021</v>
          </cell>
          <cell r="B11893" t="str">
            <v>QTAXCAT3</v>
          </cell>
          <cell r="C11893" t="str">
            <v>T20 Alcoholic Beverages License</v>
          </cell>
          <cell r="D11893" t="str">
            <v>South Dakota</v>
          </cell>
          <cell r="G11893">
            <v>0</v>
          </cell>
        </row>
        <row r="11894">
          <cell r="A11894" t="str">
            <v>Q22021</v>
          </cell>
          <cell r="B11894" t="str">
            <v>QTAXCAT3</v>
          </cell>
          <cell r="C11894" t="str">
            <v>T20 Alcoholic Beverages License</v>
          </cell>
          <cell r="D11894" t="str">
            <v>Tennessee</v>
          </cell>
          <cell r="G11894">
            <v>6000000</v>
          </cell>
        </row>
        <row r="11895">
          <cell r="A11895" t="str">
            <v>Q22021</v>
          </cell>
          <cell r="B11895" t="str">
            <v>QTAXCAT3</v>
          </cell>
          <cell r="C11895" t="str">
            <v>T20 Alcoholic Beverages License</v>
          </cell>
          <cell r="D11895" t="str">
            <v>Texas</v>
          </cell>
          <cell r="G11895">
            <v>22000000</v>
          </cell>
        </row>
        <row r="11896">
          <cell r="A11896" t="str">
            <v>Q22021</v>
          </cell>
          <cell r="B11896" t="str">
            <v>QTAXCAT3</v>
          </cell>
          <cell r="C11896" t="str">
            <v>T20 Alcoholic Beverages License</v>
          </cell>
          <cell r="D11896" t="str">
            <v>Utah</v>
          </cell>
          <cell r="G11896">
            <v>0</v>
          </cell>
        </row>
        <row r="11897">
          <cell r="A11897" t="str">
            <v>Q22021</v>
          </cell>
          <cell r="B11897" t="str">
            <v>QTAXCAT3</v>
          </cell>
          <cell r="C11897" t="str">
            <v>T20 Alcoholic Beverages License</v>
          </cell>
          <cell r="D11897" t="str">
            <v>Vermont</v>
          </cell>
          <cell r="G11897">
            <v>0</v>
          </cell>
        </row>
        <row r="11898">
          <cell r="A11898" t="str">
            <v>Q22021</v>
          </cell>
          <cell r="B11898" t="str">
            <v>QTAXCAT3</v>
          </cell>
          <cell r="C11898" t="str">
            <v>T20 Alcoholic Beverages License</v>
          </cell>
          <cell r="D11898" t="str">
            <v>Virginia</v>
          </cell>
          <cell r="G11898">
            <v>0</v>
          </cell>
        </row>
        <row r="11899">
          <cell r="A11899" t="str">
            <v>Q22021</v>
          </cell>
          <cell r="B11899" t="str">
            <v>QTAXCAT3</v>
          </cell>
          <cell r="C11899" t="str">
            <v>T20 Alcoholic Beverages License</v>
          </cell>
          <cell r="D11899" t="str">
            <v>Washington</v>
          </cell>
          <cell r="G11899">
            <v>74000000</v>
          </cell>
        </row>
        <row r="11900">
          <cell r="A11900" t="str">
            <v>Q22021</v>
          </cell>
          <cell r="B11900" t="str">
            <v>QTAXCAT3</v>
          </cell>
          <cell r="C11900" t="str">
            <v>T20 Alcoholic Beverages License</v>
          </cell>
          <cell r="D11900" t="str">
            <v>West Virginia</v>
          </cell>
          <cell r="G11900">
            <v>1000000</v>
          </cell>
        </row>
        <row r="11901">
          <cell r="A11901" t="str">
            <v>Q22021</v>
          </cell>
          <cell r="B11901" t="str">
            <v>QTAXCAT3</v>
          </cell>
          <cell r="C11901" t="str">
            <v>T20 Alcoholic Beverages License</v>
          </cell>
          <cell r="D11901" t="str">
            <v>Wisconsin</v>
          </cell>
          <cell r="G11901">
            <v>1000000</v>
          </cell>
        </row>
        <row r="11902">
          <cell r="A11902" t="str">
            <v>Q22021</v>
          </cell>
          <cell r="B11902" t="str">
            <v>QTAXCAT3</v>
          </cell>
          <cell r="C11902" t="str">
            <v>T20 Alcoholic Beverages License</v>
          </cell>
          <cell r="D11902" t="str">
            <v>Wyoming</v>
          </cell>
          <cell r="G11902">
            <v>0</v>
          </cell>
        </row>
        <row r="11903">
          <cell r="A11903" t="str">
            <v>Q22021</v>
          </cell>
          <cell r="B11903" t="str">
            <v>QTAXCAT3</v>
          </cell>
          <cell r="C11903" t="str">
            <v>T20 Alcoholic Beverages License</v>
          </cell>
          <cell r="D11903" t="str">
            <v>District of Columbia</v>
          </cell>
          <cell r="G11903">
            <v>1000000</v>
          </cell>
        </row>
        <row r="11904">
          <cell r="A11904" t="str">
            <v>Q22021</v>
          </cell>
          <cell r="B11904" t="str">
            <v>QTAXCAT3</v>
          </cell>
          <cell r="C11904" t="str">
            <v>T21 Amusements License</v>
          </cell>
          <cell r="D11904" t="str">
            <v>U.S. Total</v>
          </cell>
          <cell r="G11904">
            <v>82000000</v>
          </cell>
        </row>
        <row r="11905">
          <cell r="A11905" t="str">
            <v>Q22021</v>
          </cell>
          <cell r="B11905" t="str">
            <v>QTAXCAT3</v>
          </cell>
          <cell r="C11905" t="str">
            <v>T21 Amusements License</v>
          </cell>
          <cell r="D11905" t="str">
            <v>Alaska</v>
          </cell>
          <cell r="G11905">
            <v>0</v>
          </cell>
        </row>
        <row r="11906">
          <cell r="A11906" t="str">
            <v>Q22021</v>
          </cell>
          <cell r="B11906" t="str">
            <v>QTAXCAT3</v>
          </cell>
          <cell r="C11906" t="str">
            <v>T21 Amusements License</v>
          </cell>
          <cell r="D11906" t="str">
            <v>Arkansas</v>
          </cell>
          <cell r="G11906">
            <v>0</v>
          </cell>
        </row>
        <row r="11907">
          <cell r="A11907" t="str">
            <v>Q22021</v>
          </cell>
          <cell r="B11907" t="str">
            <v>QTAXCAT3</v>
          </cell>
          <cell r="C11907" t="str">
            <v>T21 Amusements License</v>
          </cell>
          <cell r="D11907" t="str">
            <v>California</v>
          </cell>
          <cell r="G11907">
            <v>5000000</v>
          </cell>
        </row>
        <row r="11908">
          <cell r="A11908" t="str">
            <v>Q22021</v>
          </cell>
          <cell r="B11908" t="str">
            <v>QTAXCAT3</v>
          </cell>
          <cell r="C11908" t="str">
            <v>T21 Amusements License</v>
          </cell>
          <cell r="D11908" t="str">
            <v>Colorado</v>
          </cell>
          <cell r="G11908">
            <v>0</v>
          </cell>
        </row>
        <row r="11909">
          <cell r="A11909" t="str">
            <v>Q22021</v>
          </cell>
          <cell r="B11909" t="str">
            <v>QTAXCAT3</v>
          </cell>
          <cell r="C11909" t="str">
            <v>T21 Amusements License</v>
          </cell>
          <cell r="D11909" t="str">
            <v>Connecticut</v>
          </cell>
          <cell r="G11909">
            <v>0</v>
          </cell>
        </row>
        <row r="11910">
          <cell r="A11910" t="str">
            <v>Q22021</v>
          </cell>
          <cell r="B11910" t="str">
            <v>QTAXCAT3</v>
          </cell>
          <cell r="C11910" t="str">
            <v>T21 Amusements License</v>
          </cell>
          <cell r="D11910" t="str">
            <v>Delaware</v>
          </cell>
          <cell r="G11910">
            <v>0</v>
          </cell>
        </row>
        <row r="11911">
          <cell r="A11911" t="str">
            <v>Q22021</v>
          </cell>
          <cell r="B11911" t="str">
            <v>QTAXCAT3</v>
          </cell>
          <cell r="C11911" t="str">
            <v>T21 Amusements License</v>
          </cell>
          <cell r="D11911" t="str">
            <v>Florida</v>
          </cell>
          <cell r="G11911">
            <v>0</v>
          </cell>
        </row>
        <row r="11912">
          <cell r="A11912" t="str">
            <v>Q22021</v>
          </cell>
          <cell r="B11912" t="str">
            <v>QTAXCAT3</v>
          </cell>
          <cell r="C11912" t="str">
            <v>T21 Amusements License</v>
          </cell>
          <cell r="D11912" t="str">
            <v>Georgia</v>
          </cell>
          <cell r="G11912">
            <v>0</v>
          </cell>
        </row>
        <row r="11913">
          <cell r="A11913" t="str">
            <v>Q22021</v>
          </cell>
          <cell r="B11913" t="str">
            <v>QTAXCAT3</v>
          </cell>
          <cell r="C11913" t="str">
            <v>T21 Amusements License</v>
          </cell>
          <cell r="D11913" t="str">
            <v>Idaho</v>
          </cell>
          <cell r="G11913">
            <v>0</v>
          </cell>
        </row>
        <row r="11914">
          <cell r="A11914" t="str">
            <v>Q22021</v>
          </cell>
          <cell r="B11914" t="str">
            <v>QTAXCAT3</v>
          </cell>
          <cell r="C11914" t="str">
            <v>T21 Amusements License</v>
          </cell>
          <cell r="D11914" t="str">
            <v>Illinois</v>
          </cell>
          <cell r="G11914">
            <v>1000000</v>
          </cell>
        </row>
        <row r="11915">
          <cell r="A11915" t="str">
            <v>Q22021</v>
          </cell>
          <cell r="B11915" t="str">
            <v>QTAXCAT3</v>
          </cell>
          <cell r="C11915" t="str">
            <v>T21 Amusements License</v>
          </cell>
          <cell r="D11915" t="str">
            <v>Indiana</v>
          </cell>
          <cell r="G11915">
            <v>1000000</v>
          </cell>
        </row>
        <row r="11916">
          <cell r="A11916" t="str">
            <v>Q22021</v>
          </cell>
          <cell r="B11916" t="str">
            <v>QTAXCAT3</v>
          </cell>
          <cell r="C11916" t="str">
            <v>T21 Amusements License</v>
          </cell>
          <cell r="D11916" t="str">
            <v>Iowa</v>
          </cell>
          <cell r="G11916">
            <v>3000000</v>
          </cell>
        </row>
        <row r="11917">
          <cell r="A11917" t="str">
            <v>Q22021</v>
          </cell>
          <cell r="B11917" t="str">
            <v>QTAXCAT3</v>
          </cell>
          <cell r="C11917" t="str">
            <v>T21 Amusements License</v>
          </cell>
          <cell r="D11917" t="str">
            <v>Kansas</v>
          </cell>
          <cell r="G11917">
            <v>2000000</v>
          </cell>
        </row>
        <row r="11918">
          <cell r="A11918" t="str">
            <v>Q22021</v>
          </cell>
          <cell r="B11918" t="str">
            <v>QTAXCAT3</v>
          </cell>
          <cell r="C11918" t="str">
            <v>T21 Amusements License</v>
          </cell>
          <cell r="D11918" t="str">
            <v>Kentucky</v>
          </cell>
          <cell r="G11918">
            <v>0</v>
          </cell>
        </row>
        <row r="11919">
          <cell r="A11919" t="str">
            <v>Q22021</v>
          </cell>
          <cell r="B11919" t="str">
            <v>QTAXCAT3</v>
          </cell>
          <cell r="C11919" t="str">
            <v>T21 Amusements License</v>
          </cell>
          <cell r="D11919" t="str">
            <v>Maine</v>
          </cell>
          <cell r="G11919">
            <v>0</v>
          </cell>
        </row>
        <row r="11920">
          <cell r="A11920" t="str">
            <v>Q22021</v>
          </cell>
          <cell r="B11920" t="str">
            <v>QTAXCAT3</v>
          </cell>
          <cell r="C11920" t="str">
            <v>T21 Amusements License</v>
          </cell>
          <cell r="D11920" t="str">
            <v>Maryland</v>
          </cell>
          <cell r="G11920">
            <v>1000000</v>
          </cell>
        </row>
        <row r="11921">
          <cell r="A11921" t="str">
            <v>Q22021</v>
          </cell>
          <cell r="B11921" t="str">
            <v>QTAXCAT3</v>
          </cell>
          <cell r="C11921" t="str">
            <v>T21 Amusements License</v>
          </cell>
          <cell r="D11921" t="str">
            <v>Massachusetts</v>
          </cell>
          <cell r="G11921">
            <v>4000000</v>
          </cell>
        </row>
        <row r="11922">
          <cell r="A11922" t="str">
            <v>Q22021</v>
          </cell>
          <cell r="B11922" t="str">
            <v>QTAXCAT3</v>
          </cell>
          <cell r="C11922" t="str">
            <v>T21 Amusements License</v>
          </cell>
          <cell r="D11922" t="str">
            <v>Minnesota</v>
          </cell>
          <cell r="G11922">
            <v>2000000</v>
          </cell>
        </row>
        <row r="11923">
          <cell r="A11923" t="str">
            <v>Q22021</v>
          </cell>
          <cell r="B11923" t="str">
            <v>QTAXCAT3</v>
          </cell>
          <cell r="C11923" t="str">
            <v>T21 Amusements License</v>
          </cell>
          <cell r="D11923" t="str">
            <v>Mississippi</v>
          </cell>
          <cell r="G11923">
            <v>3000000</v>
          </cell>
        </row>
        <row r="11924">
          <cell r="A11924" t="str">
            <v>Q22021</v>
          </cell>
          <cell r="B11924" t="str">
            <v>QTAXCAT3</v>
          </cell>
          <cell r="C11924" t="str">
            <v>T21 Amusements License</v>
          </cell>
          <cell r="D11924" t="str">
            <v>Missouri</v>
          </cell>
          <cell r="G11924">
            <v>0</v>
          </cell>
        </row>
        <row r="11925">
          <cell r="A11925" t="str">
            <v>Q22021</v>
          </cell>
          <cell r="B11925" t="str">
            <v>QTAXCAT3</v>
          </cell>
          <cell r="C11925" t="str">
            <v>T21 Amusements License</v>
          </cell>
          <cell r="D11925" t="str">
            <v>Montana</v>
          </cell>
          <cell r="G11925">
            <v>0</v>
          </cell>
        </row>
        <row r="11926">
          <cell r="A11926" t="str">
            <v>Q22021</v>
          </cell>
          <cell r="B11926" t="str">
            <v>QTAXCAT3</v>
          </cell>
          <cell r="C11926" t="str">
            <v>T21 Amusements License</v>
          </cell>
          <cell r="D11926" t="str">
            <v>Nebraska</v>
          </cell>
          <cell r="G11926">
            <v>0</v>
          </cell>
        </row>
        <row r="11927">
          <cell r="A11927" t="str">
            <v>Q22021</v>
          </cell>
          <cell r="B11927" t="str">
            <v>QTAXCAT3</v>
          </cell>
          <cell r="C11927" t="str">
            <v>T21 Amusements License</v>
          </cell>
          <cell r="D11927" t="str">
            <v>Nevada</v>
          </cell>
          <cell r="G11927">
            <v>19000000</v>
          </cell>
        </row>
        <row r="11928">
          <cell r="A11928" t="str">
            <v>Q22021</v>
          </cell>
          <cell r="B11928" t="str">
            <v>QTAXCAT3</v>
          </cell>
          <cell r="C11928" t="str">
            <v>T21 Amusements License</v>
          </cell>
          <cell r="D11928" t="str">
            <v>New Hampshire</v>
          </cell>
          <cell r="G11928">
            <v>0</v>
          </cell>
        </row>
        <row r="11929">
          <cell r="A11929" t="str">
            <v>Q22021</v>
          </cell>
          <cell r="B11929" t="str">
            <v>QTAXCAT3</v>
          </cell>
          <cell r="C11929" t="str">
            <v>T21 Amusements License</v>
          </cell>
          <cell r="D11929" t="str">
            <v>New Jersey</v>
          </cell>
          <cell r="G11929">
            <v>11000000</v>
          </cell>
        </row>
        <row r="11930">
          <cell r="A11930" t="str">
            <v>Q22021</v>
          </cell>
          <cell r="B11930" t="str">
            <v>QTAXCAT3</v>
          </cell>
          <cell r="C11930" t="str">
            <v>T21 Amusements License</v>
          </cell>
          <cell r="D11930" t="str">
            <v>New Mexico</v>
          </cell>
          <cell r="G11930">
            <v>0</v>
          </cell>
        </row>
        <row r="11931">
          <cell r="A11931" t="str">
            <v>Q22021</v>
          </cell>
          <cell r="B11931" t="str">
            <v>QTAXCAT3</v>
          </cell>
          <cell r="C11931" t="str">
            <v>T21 Amusements License</v>
          </cell>
          <cell r="D11931" t="str">
            <v>New York</v>
          </cell>
          <cell r="G11931">
            <v>0</v>
          </cell>
        </row>
        <row r="11932">
          <cell r="A11932" t="str">
            <v>Q22021</v>
          </cell>
          <cell r="B11932" t="str">
            <v>QTAXCAT3</v>
          </cell>
          <cell r="C11932" t="str">
            <v>T21 Amusements License</v>
          </cell>
          <cell r="D11932" t="str">
            <v>North Dakota</v>
          </cell>
          <cell r="G11932">
            <v>1000000</v>
          </cell>
        </row>
        <row r="11933">
          <cell r="A11933" t="str">
            <v>Q22021</v>
          </cell>
          <cell r="B11933" t="str">
            <v>QTAXCAT3</v>
          </cell>
          <cell r="C11933" t="str">
            <v>T21 Amusements License</v>
          </cell>
          <cell r="D11933" t="str">
            <v>Ohio</v>
          </cell>
          <cell r="G11933">
            <v>2000000</v>
          </cell>
        </row>
        <row r="11934">
          <cell r="A11934" t="str">
            <v>Q22021</v>
          </cell>
          <cell r="B11934" t="str">
            <v>QTAXCAT3</v>
          </cell>
          <cell r="C11934" t="str">
            <v>T21 Amusements License</v>
          </cell>
          <cell r="D11934" t="str">
            <v>Oklahoma</v>
          </cell>
          <cell r="G11934">
            <v>2000000</v>
          </cell>
        </row>
        <row r="11935">
          <cell r="A11935" t="str">
            <v>Q22021</v>
          </cell>
          <cell r="B11935" t="str">
            <v>QTAXCAT3</v>
          </cell>
          <cell r="C11935" t="str">
            <v>T21 Amusements License</v>
          </cell>
          <cell r="D11935" t="str">
            <v>Oregon</v>
          </cell>
          <cell r="G11935">
            <v>2000000</v>
          </cell>
        </row>
        <row r="11936">
          <cell r="A11936" t="str">
            <v>Q22021</v>
          </cell>
          <cell r="B11936" t="str">
            <v>QTAXCAT3</v>
          </cell>
          <cell r="C11936" t="str">
            <v>T21 Amusements License</v>
          </cell>
          <cell r="D11936" t="str">
            <v>Pennsylvania</v>
          </cell>
          <cell r="G11936">
            <v>6000000</v>
          </cell>
        </row>
        <row r="11937">
          <cell r="A11937" t="str">
            <v>Q22021</v>
          </cell>
          <cell r="B11937" t="str">
            <v>QTAXCAT3</v>
          </cell>
          <cell r="C11937" t="str">
            <v>T21 Amusements License</v>
          </cell>
          <cell r="D11937" t="str">
            <v>Rhode Island</v>
          </cell>
          <cell r="G11937">
            <v>0</v>
          </cell>
        </row>
        <row r="11938">
          <cell r="A11938" t="str">
            <v>Q22021</v>
          </cell>
          <cell r="B11938" t="str">
            <v>QTAXCAT3</v>
          </cell>
          <cell r="C11938" t="str">
            <v>T21 Amusements License</v>
          </cell>
          <cell r="D11938" t="str">
            <v>South Carolina</v>
          </cell>
          <cell r="G11938">
            <v>1000000</v>
          </cell>
        </row>
        <row r="11939">
          <cell r="A11939" t="str">
            <v>Q22021</v>
          </cell>
          <cell r="B11939" t="str">
            <v>QTAXCAT3</v>
          </cell>
          <cell r="C11939" t="str">
            <v>T21 Amusements License</v>
          </cell>
          <cell r="D11939" t="str">
            <v>South Dakota</v>
          </cell>
          <cell r="G11939">
            <v>0</v>
          </cell>
        </row>
        <row r="11940">
          <cell r="A11940" t="str">
            <v>Q22021</v>
          </cell>
          <cell r="B11940" t="str">
            <v>QTAXCAT3</v>
          </cell>
          <cell r="C11940" t="str">
            <v>T21 Amusements License</v>
          </cell>
          <cell r="D11940" t="str">
            <v>Tennessee</v>
          </cell>
          <cell r="G11940">
            <v>0</v>
          </cell>
        </row>
        <row r="11941">
          <cell r="A11941" t="str">
            <v>Q22021</v>
          </cell>
          <cell r="B11941" t="str">
            <v>QTAXCAT3</v>
          </cell>
          <cell r="C11941" t="str">
            <v>T21 Amusements License</v>
          </cell>
          <cell r="D11941" t="str">
            <v>Texas</v>
          </cell>
          <cell r="G11941">
            <v>1000000</v>
          </cell>
        </row>
        <row r="11942">
          <cell r="A11942" t="str">
            <v>Q22021</v>
          </cell>
          <cell r="B11942" t="str">
            <v>QTAXCAT3</v>
          </cell>
          <cell r="C11942" t="str">
            <v>T21 Amusements License</v>
          </cell>
          <cell r="D11942" t="str">
            <v>Vermont</v>
          </cell>
          <cell r="G11942">
            <v>0</v>
          </cell>
        </row>
        <row r="11943">
          <cell r="A11943" t="str">
            <v>Q22021</v>
          </cell>
          <cell r="B11943" t="str">
            <v>QTAXCAT3</v>
          </cell>
          <cell r="C11943" t="str">
            <v>T21 Amusements License</v>
          </cell>
          <cell r="D11943" t="str">
            <v>Virginia</v>
          </cell>
          <cell r="G11943">
            <v>10000000</v>
          </cell>
        </row>
        <row r="11944">
          <cell r="A11944" t="str">
            <v>Q22021</v>
          </cell>
          <cell r="B11944" t="str">
            <v>QTAXCAT3</v>
          </cell>
          <cell r="C11944" t="str">
            <v>T21 Amusements License</v>
          </cell>
          <cell r="D11944" t="str">
            <v>Washington</v>
          </cell>
          <cell r="G11944">
            <v>4000000</v>
          </cell>
        </row>
        <row r="11945">
          <cell r="A11945" t="str">
            <v>Q22021</v>
          </cell>
          <cell r="B11945" t="str">
            <v>QTAXCAT3</v>
          </cell>
          <cell r="C11945" t="str">
            <v>T21 Amusements License</v>
          </cell>
          <cell r="D11945" t="str">
            <v>West Virginia</v>
          </cell>
          <cell r="G11945">
            <v>1000000</v>
          </cell>
        </row>
        <row r="11946">
          <cell r="A11946" t="str">
            <v>Q22021</v>
          </cell>
          <cell r="B11946" t="str">
            <v>QTAXCAT3</v>
          </cell>
          <cell r="C11946" t="str">
            <v>T21 Amusements License</v>
          </cell>
          <cell r="D11946" t="str">
            <v>Wisconsin</v>
          </cell>
          <cell r="G11946">
            <v>0</v>
          </cell>
        </row>
        <row r="11947">
          <cell r="A11947" t="str">
            <v>Q22021</v>
          </cell>
          <cell r="B11947" t="str">
            <v>QTAXCAT3</v>
          </cell>
          <cell r="C11947" t="str">
            <v>T22 Corporations In General License</v>
          </cell>
          <cell r="D11947" t="str">
            <v>U.S. Total</v>
          </cell>
          <cell r="G11947">
            <v>2913000000</v>
          </cell>
        </row>
        <row r="11948">
          <cell r="A11948" t="str">
            <v>Q22021</v>
          </cell>
          <cell r="B11948" t="str">
            <v>QTAXCAT3</v>
          </cell>
          <cell r="C11948" t="str">
            <v>T22 Corporations In General License</v>
          </cell>
          <cell r="D11948" t="str">
            <v>Alabama</v>
          </cell>
          <cell r="G11948">
            <v>185000000</v>
          </cell>
        </row>
        <row r="11949">
          <cell r="A11949" t="str">
            <v>Q22021</v>
          </cell>
          <cell r="B11949" t="str">
            <v>QTAXCAT3</v>
          </cell>
          <cell r="C11949" t="str">
            <v>T22 Corporations In General License</v>
          </cell>
          <cell r="D11949" t="str">
            <v>Arizona</v>
          </cell>
          <cell r="G11949">
            <v>16000000</v>
          </cell>
        </row>
        <row r="11950">
          <cell r="A11950" t="str">
            <v>Q22021</v>
          </cell>
          <cell r="B11950" t="str">
            <v>QTAXCAT3</v>
          </cell>
          <cell r="C11950" t="str">
            <v>T22 Corporations In General License</v>
          </cell>
          <cell r="D11950" t="str">
            <v>Arkansas</v>
          </cell>
          <cell r="G11950">
            <v>18000000</v>
          </cell>
        </row>
        <row r="11951">
          <cell r="A11951" t="str">
            <v>Q22021</v>
          </cell>
          <cell r="B11951" t="str">
            <v>QTAXCAT3</v>
          </cell>
          <cell r="C11951" t="str">
            <v>T22 Corporations In General License</v>
          </cell>
          <cell r="D11951" t="str">
            <v>California</v>
          </cell>
          <cell r="G11951">
            <v>20000000</v>
          </cell>
        </row>
        <row r="11952">
          <cell r="A11952" t="str">
            <v>Q22021</v>
          </cell>
          <cell r="B11952" t="str">
            <v>QTAXCAT3</v>
          </cell>
          <cell r="C11952" t="str">
            <v>T22 Corporations In General License</v>
          </cell>
          <cell r="D11952" t="str">
            <v>Colorado</v>
          </cell>
          <cell r="G11952">
            <v>7000000</v>
          </cell>
        </row>
        <row r="11953">
          <cell r="A11953" t="str">
            <v>Q22021</v>
          </cell>
          <cell r="B11953" t="str">
            <v>QTAXCAT3</v>
          </cell>
          <cell r="C11953" t="str">
            <v>T22 Corporations In General License</v>
          </cell>
          <cell r="D11953" t="str">
            <v>Connecticut</v>
          </cell>
          <cell r="G11953">
            <v>7000000</v>
          </cell>
        </row>
        <row r="11954">
          <cell r="A11954" t="str">
            <v>Q22021</v>
          </cell>
          <cell r="B11954" t="str">
            <v>QTAXCAT3</v>
          </cell>
          <cell r="C11954" t="str">
            <v>T22 Corporations In General License</v>
          </cell>
          <cell r="D11954" t="str">
            <v>Delaware</v>
          </cell>
          <cell r="G11954">
            <v>720000000</v>
          </cell>
        </row>
        <row r="11955">
          <cell r="A11955" t="str">
            <v>Q22021</v>
          </cell>
          <cell r="B11955" t="str">
            <v>QTAXCAT3</v>
          </cell>
          <cell r="C11955" t="str">
            <v>T22 Corporations In General License</v>
          </cell>
          <cell r="D11955" t="str">
            <v>Florida</v>
          </cell>
          <cell r="G11955">
            <v>73000000</v>
          </cell>
        </row>
        <row r="11956">
          <cell r="A11956" t="str">
            <v>Q22021</v>
          </cell>
          <cell r="B11956" t="str">
            <v>QTAXCAT3</v>
          </cell>
          <cell r="C11956" t="str">
            <v>T22 Corporations In General License</v>
          </cell>
          <cell r="D11956" t="str">
            <v>Georgia</v>
          </cell>
          <cell r="G11956">
            <v>7000000</v>
          </cell>
        </row>
        <row r="11957">
          <cell r="A11957" t="str">
            <v>Q22021</v>
          </cell>
          <cell r="B11957" t="str">
            <v>QTAXCAT3</v>
          </cell>
          <cell r="C11957" t="str">
            <v>T22 Corporations In General License</v>
          </cell>
          <cell r="D11957" t="str">
            <v>Hawaii</v>
          </cell>
          <cell r="G11957">
            <v>1000000</v>
          </cell>
        </row>
        <row r="11958">
          <cell r="A11958" t="str">
            <v>Q22021</v>
          </cell>
          <cell r="B11958" t="str">
            <v>QTAXCAT3</v>
          </cell>
          <cell r="C11958" t="str">
            <v>T22 Corporations In General License</v>
          </cell>
          <cell r="D11958" t="str">
            <v>Idaho</v>
          </cell>
          <cell r="G11958">
            <v>1000000</v>
          </cell>
        </row>
        <row r="11959">
          <cell r="A11959" t="str">
            <v>Q22021</v>
          </cell>
          <cell r="B11959" t="str">
            <v>QTAXCAT3</v>
          </cell>
          <cell r="C11959" t="str">
            <v>T22 Corporations In General License</v>
          </cell>
          <cell r="D11959" t="str">
            <v>Illinois</v>
          </cell>
          <cell r="G11959">
            <v>33000000</v>
          </cell>
        </row>
        <row r="11960">
          <cell r="A11960" t="str">
            <v>Q22021</v>
          </cell>
          <cell r="B11960" t="str">
            <v>QTAXCAT3</v>
          </cell>
          <cell r="C11960" t="str">
            <v>T22 Corporations In General License</v>
          </cell>
          <cell r="D11960" t="str">
            <v>Indiana</v>
          </cell>
          <cell r="G11960">
            <v>2000000</v>
          </cell>
        </row>
        <row r="11961">
          <cell r="A11961" t="str">
            <v>Q22021</v>
          </cell>
          <cell r="B11961" t="str">
            <v>QTAXCAT3</v>
          </cell>
          <cell r="C11961" t="str">
            <v>T22 Corporations In General License</v>
          </cell>
          <cell r="D11961" t="str">
            <v>Iowa</v>
          </cell>
          <cell r="G11961">
            <v>36000000</v>
          </cell>
        </row>
        <row r="11962">
          <cell r="A11962" t="str">
            <v>Q22021</v>
          </cell>
          <cell r="B11962" t="str">
            <v>QTAXCAT3</v>
          </cell>
          <cell r="C11962" t="str">
            <v>T22 Corporations In General License</v>
          </cell>
          <cell r="D11962" t="str">
            <v>Kansas</v>
          </cell>
          <cell r="G11962">
            <v>9000000</v>
          </cell>
        </row>
        <row r="11963">
          <cell r="A11963" t="str">
            <v>Q22021</v>
          </cell>
          <cell r="B11963" t="str">
            <v>QTAXCAT3</v>
          </cell>
          <cell r="C11963" t="str">
            <v>T22 Corporations In General License</v>
          </cell>
          <cell r="D11963" t="str">
            <v>Kentucky</v>
          </cell>
          <cell r="G11963">
            <v>8000000</v>
          </cell>
        </row>
        <row r="11964">
          <cell r="A11964" t="str">
            <v>Q22021</v>
          </cell>
          <cell r="B11964" t="str">
            <v>QTAXCAT3</v>
          </cell>
          <cell r="C11964" t="str">
            <v>T22 Corporations In General License</v>
          </cell>
          <cell r="D11964" t="str">
            <v>Louisiana</v>
          </cell>
          <cell r="G11964">
            <v>124000000</v>
          </cell>
        </row>
        <row r="11965">
          <cell r="A11965" t="str">
            <v>Q22021</v>
          </cell>
          <cell r="B11965" t="str">
            <v>QTAXCAT3</v>
          </cell>
          <cell r="C11965" t="str">
            <v>T22 Corporations In General License</v>
          </cell>
          <cell r="D11965" t="str">
            <v>Maine</v>
          </cell>
          <cell r="G11965">
            <v>8000000</v>
          </cell>
        </row>
        <row r="11966">
          <cell r="A11966" t="str">
            <v>Q22021</v>
          </cell>
          <cell r="B11966" t="str">
            <v>QTAXCAT3</v>
          </cell>
          <cell r="C11966" t="str">
            <v>T22 Corporations In General License</v>
          </cell>
          <cell r="D11966" t="str">
            <v>Maryland</v>
          </cell>
          <cell r="G11966">
            <v>52000000</v>
          </cell>
        </row>
        <row r="11967">
          <cell r="A11967" t="str">
            <v>Q22021</v>
          </cell>
          <cell r="B11967" t="str">
            <v>QTAXCAT3</v>
          </cell>
          <cell r="C11967" t="str">
            <v>T22 Corporations In General License</v>
          </cell>
          <cell r="D11967" t="str">
            <v>Massachusetts</v>
          </cell>
          <cell r="G11967">
            <v>12000000</v>
          </cell>
        </row>
        <row r="11968">
          <cell r="A11968" t="str">
            <v>Q22021</v>
          </cell>
          <cell r="B11968" t="str">
            <v>QTAXCAT3</v>
          </cell>
          <cell r="C11968" t="str">
            <v>T22 Corporations In General License</v>
          </cell>
          <cell r="D11968" t="str">
            <v>Michigan</v>
          </cell>
          <cell r="G11968">
            <v>8000000</v>
          </cell>
        </row>
        <row r="11969">
          <cell r="A11969" t="str">
            <v>Q22021</v>
          </cell>
          <cell r="B11969" t="str">
            <v>QTAXCAT3</v>
          </cell>
          <cell r="C11969" t="str">
            <v>T22 Corporations In General License</v>
          </cell>
          <cell r="D11969" t="str">
            <v>Minnesota</v>
          </cell>
          <cell r="G11969">
            <v>4000000</v>
          </cell>
        </row>
        <row r="11970">
          <cell r="A11970" t="str">
            <v>Q22021</v>
          </cell>
          <cell r="B11970" t="str">
            <v>QTAXCAT3</v>
          </cell>
          <cell r="C11970" t="str">
            <v>T22 Corporations In General License</v>
          </cell>
          <cell r="D11970" t="str">
            <v>Mississippi</v>
          </cell>
          <cell r="G11970">
            <v>102000000</v>
          </cell>
        </row>
        <row r="11971">
          <cell r="A11971" t="str">
            <v>Q22021</v>
          </cell>
          <cell r="B11971" t="str">
            <v>QTAXCAT3</v>
          </cell>
          <cell r="C11971" t="str">
            <v>T22 Corporations In General License</v>
          </cell>
          <cell r="D11971" t="str">
            <v>Missouri</v>
          </cell>
          <cell r="G11971">
            <v>0</v>
          </cell>
        </row>
        <row r="11972">
          <cell r="A11972" t="str">
            <v>Q22021</v>
          </cell>
          <cell r="B11972" t="str">
            <v>QTAXCAT3</v>
          </cell>
          <cell r="C11972" t="str">
            <v>T22 Corporations In General License</v>
          </cell>
          <cell r="D11972" t="str">
            <v>Montana</v>
          </cell>
          <cell r="G11972">
            <v>2000000</v>
          </cell>
        </row>
        <row r="11973">
          <cell r="A11973" t="str">
            <v>Q22021</v>
          </cell>
          <cell r="B11973" t="str">
            <v>QTAXCAT3</v>
          </cell>
          <cell r="C11973" t="str">
            <v>T22 Corporations In General License</v>
          </cell>
          <cell r="D11973" t="str">
            <v>Nebraska</v>
          </cell>
          <cell r="G11973">
            <v>2000000</v>
          </cell>
        </row>
        <row r="11974">
          <cell r="A11974" t="str">
            <v>Q22021</v>
          </cell>
          <cell r="B11974" t="str">
            <v>QTAXCAT3</v>
          </cell>
          <cell r="C11974" t="str">
            <v>T22 Corporations In General License</v>
          </cell>
          <cell r="D11974" t="str">
            <v>Nevada</v>
          </cell>
          <cell r="G11974">
            <v>26000000</v>
          </cell>
        </row>
        <row r="11975">
          <cell r="A11975" t="str">
            <v>Q22021</v>
          </cell>
          <cell r="B11975" t="str">
            <v>QTAXCAT3</v>
          </cell>
          <cell r="C11975" t="str">
            <v>T22 Corporations In General License</v>
          </cell>
          <cell r="D11975" t="str">
            <v>New Hampshire</v>
          </cell>
          <cell r="G11975">
            <v>1000000</v>
          </cell>
        </row>
        <row r="11976">
          <cell r="A11976" t="str">
            <v>Q22021</v>
          </cell>
          <cell r="B11976" t="str">
            <v>QTAXCAT3</v>
          </cell>
          <cell r="C11976" t="str">
            <v>T22 Corporations In General License</v>
          </cell>
          <cell r="D11976" t="str">
            <v>New Jersey</v>
          </cell>
          <cell r="G11976">
            <v>130000000</v>
          </cell>
        </row>
        <row r="11977">
          <cell r="A11977" t="str">
            <v>Q22021</v>
          </cell>
          <cell r="B11977" t="str">
            <v>QTAXCAT3</v>
          </cell>
          <cell r="C11977" t="str">
            <v>T22 Corporations In General License</v>
          </cell>
          <cell r="D11977" t="str">
            <v>New Mexico</v>
          </cell>
          <cell r="G11977">
            <v>79000000</v>
          </cell>
        </row>
        <row r="11978">
          <cell r="A11978" t="str">
            <v>Q22021</v>
          </cell>
          <cell r="B11978" t="str">
            <v>QTAXCAT3</v>
          </cell>
          <cell r="C11978" t="str">
            <v>T22 Corporations In General License</v>
          </cell>
          <cell r="D11978" t="str">
            <v>New York</v>
          </cell>
          <cell r="G11978">
            <v>0</v>
          </cell>
        </row>
        <row r="11979">
          <cell r="A11979" t="str">
            <v>Q22021</v>
          </cell>
          <cell r="B11979" t="str">
            <v>QTAXCAT3</v>
          </cell>
          <cell r="C11979" t="str">
            <v>T22 Corporations In General License</v>
          </cell>
          <cell r="D11979" t="str">
            <v>North Carolina</v>
          </cell>
          <cell r="G11979">
            <v>382000000</v>
          </cell>
        </row>
        <row r="11980">
          <cell r="A11980" t="str">
            <v>Q22021</v>
          </cell>
          <cell r="B11980" t="str">
            <v>QTAXCAT3</v>
          </cell>
          <cell r="C11980" t="str">
            <v>T22 Corporations In General License</v>
          </cell>
          <cell r="D11980" t="str">
            <v>Ohio</v>
          </cell>
          <cell r="G11980">
            <v>90000000</v>
          </cell>
        </row>
        <row r="11981">
          <cell r="A11981" t="str">
            <v>Q22021</v>
          </cell>
          <cell r="B11981" t="str">
            <v>QTAXCAT3</v>
          </cell>
          <cell r="C11981" t="str">
            <v>T22 Corporations In General License</v>
          </cell>
          <cell r="D11981" t="str">
            <v>Oklahoma</v>
          </cell>
          <cell r="G11981">
            <v>23000000</v>
          </cell>
        </row>
        <row r="11982">
          <cell r="A11982" t="str">
            <v>Q22021</v>
          </cell>
          <cell r="B11982" t="str">
            <v>QTAXCAT3</v>
          </cell>
          <cell r="C11982" t="str">
            <v>T22 Corporations In General License</v>
          </cell>
          <cell r="D11982" t="str">
            <v>Oregon</v>
          </cell>
          <cell r="G11982">
            <v>8000000</v>
          </cell>
        </row>
        <row r="11983">
          <cell r="A11983" t="str">
            <v>Q22021</v>
          </cell>
          <cell r="B11983" t="str">
            <v>QTAXCAT3</v>
          </cell>
          <cell r="C11983" t="str">
            <v>T22 Corporations In General License</v>
          </cell>
          <cell r="D11983" t="str">
            <v>Pennsylvania</v>
          </cell>
          <cell r="G11983">
            <v>1000000</v>
          </cell>
        </row>
        <row r="11984">
          <cell r="A11984" t="str">
            <v>Q22021</v>
          </cell>
          <cell r="B11984" t="str">
            <v>QTAXCAT3</v>
          </cell>
          <cell r="C11984" t="str">
            <v>T22 Corporations In General License</v>
          </cell>
          <cell r="D11984" t="str">
            <v>Rhode Island</v>
          </cell>
          <cell r="G11984">
            <v>1000000</v>
          </cell>
        </row>
        <row r="11985">
          <cell r="A11985" t="str">
            <v>Q22021</v>
          </cell>
          <cell r="B11985" t="str">
            <v>QTAXCAT3</v>
          </cell>
          <cell r="C11985" t="str">
            <v>T22 Corporations In General License</v>
          </cell>
          <cell r="D11985" t="str">
            <v>South Carolina</v>
          </cell>
          <cell r="G11985">
            <v>16000000</v>
          </cell>
        </row>
        <row r="11986">
          <cell r="A11986" t="str">
            <v>Q22021</v>
          </cell>
          <cell r="B11986" t="str">
            <v>QTAXCAT3</v>
          </cell>
          <cell r="C11986" t="str">
            <v>T22 Corporations In General License</v>
          </cell>
          <cell r="D11986" t="str">
            <v>South Dakota</v>
          </cell>
          <cell r="G11986">
            <v>2000000</v>
          </cell>
        </row>
        <row r="11987">
          <cell r="A11987" t="str">
            <v>Q22021</v>
          </cell>
          <cell r="B11987" t="str">
            <v>QTAXCAT3</v>
          </cell>
          <cell r="C11987" t="str">
            <v>T22 Corporations In General License</v>
          </cell>
          <cell r="D11987" t="str">
            <v>Tennessee</v>
          </cell>
          <cell r="G11987">
            <v>605000000</v>
          </cell>
        </row>
        <row r="11988">
          <cell r="A11988" t="str">
            <v>Q22021</v>
          </cell>
          <cell r="B11988" t="str">
            <v>QTAXCAT3</v>
          </cell>
          <cell r="C11988" t="str">
            <v>T22 Corporations In General License</v>
          </cell>
          <cell r="D11988" t="str">
            <v>Texas</v>
          </cell>
          <cell r="G11988">
            <v>45000000</v>
          </cell>
        </row>
        <row r="11989">
          <cell r="A11989" t="str">
            <v>Q22021</v>
          </cell>
          <cell r="B11989" t="str">
            <v>QTAXCAT3</v>
          </cell>
          <cell r="C11989" t="str">
            <v>T22 Corporations In General License</v>
          </cell>
          <cell r="D11989" t="str">
            <v>Utah</v>
          </cell>
          <cell r="G11989">
            <v>0</v>
          </cell>
        </row>
        <row r="11990">
          <cell r="A11990" t="str">
            <v>Q22021</v>
          </cell>
          <cell r="B11990" t="str">
            <v>QTAXCAT3</v>
          </cell>
          <cell r="C11990" t="str">
            <v>T22 Corporations In General License</v>
          </cell>
          <cell r="D11990" t="str">
            <v>Vermont</v>
          </cell>
          <cell r="G11990">
            <v>0</v>
          </cell>
        </row>
        <row r="11991">
          <cell r="A11991" t="str">
            <v>Q22021</v>
          </cell>
          <cell r="B11991" t="str">
            <v>QTAXCAT3</v>
          </cell>
          <cell r="C11991" t="str">
            <v>T22 Corporations In General License</v>
          </cell>
          <cell r="D11991" t="str">
            <v>Virginia</v>
          </cell>
          <cell r="G11991">
            <v>20000000</v>
          </cell>
        </row>
        <row r="11992">
          <cell r="A11992" t="str">
            <v>Q22021</v>
          </cell>
          <cell r="B11992" t="str">
            <v>QTAXCAT3</v>
          </cell>
          <cell r="C11992" t="str">
            <v>T22 Corporations In General License</v>
          </cell>
          <cell r="D11992" t="str">
            <v>Washington</v>
          </cell>
          <cell r="G11992">
            <v>13000000</v>
          </cell>
        </row>
        <row r="11993">
          <cell r="A11993" t="str">
            <v>Q22021</v>
          </cell>
          <cell r="B11993" t="str">
            <v>QTAXCAT3</v>
          </cell>
          <cell r="C11993" t="str">
            <v>T22 Corporations In General License</v>
          </cell>
          <cell r="D11993" t="str">
            <v>West Virginia</v>
          </cell>
          <cell r="G11993">
            <v>0</v>
          </cell>
        </row>
        <row r="11994">
          <cell r="A11994" t="str">
            <v>Q22021</v>
          </cell>
          <cell r="B11994" t="str">
            <v>QTAXCAT3</v>
          </cell>
          <cell r="C11994" t="str">
            <v>T22 Corporations In General License</v>
          </cell>
          <cell r="D11994" t="str">
            <v>Wisconsin</v>
          </cell>
          <cell r="G11994">
            <v>8000000</v>
          </cell>
        </row>
        <row r="11995">
          <cell r="A11995" t="str">
            <v>Q22021</v>
          </cell>
          <cell r="B11995" t="str">
            <v>QTAXCAT3</v>
          </cell>
          <cell r="C11995" t="str">
            <v>T22 Corporations In General License</v>
          </cell>
          <cell r="D11995" t="str">
            <v>Wyoming</v>
          </cell>
          <cell r="G11995">
            <v>5000000</v>
          </cell>
        </row>
        <row r="11996">
          <cell r="A11996" t="str">
            <v>Q22021</v>
          </cell>
          <cell r="B11996" t="str">
            <v>QTAXCAT3</v>
          </cell>
          <cell r="C11996" t="str">
            <v>T22 Corporations In General License</v>
          </cell>
          <cell r="D11996" t="str">
            <v>District of Columbia</v>
          </cell>
          <cell r="G11996">
            <v>28000000</v>
          </cell>
        </row>
        <row r="11997">
          <cell r="A11997" t="str">
            <v>Q22021</v>
          </cell>
          <cell r="B11997" t="str">
            <v>QTAXCAT3</v>
          </cell>
          <cell r="C11997" t="str">
            <v>T23 Hunting and Fishing License</v>
          </cell>
          <cell r="D11997" t="str">
            <v>U.S. Total</v>
          </cell>
          <cell r="G11997">
            <v>580000000</v>
          </cell>
        </row>
        <row r="11998">
          <cell r="A11998" t="str">
            <v>Q22021</v>
          </cell>
          <cell r="B11998" t="str">
            <v>QTAXCAT3</v>
          </cell>
          <cell r="C11998" t="str">
            <v>T23 Hunting and Fishing License</v>
          </cell>
          <cell r="D11998" t="str">
            <v>Alabama</v>
          </cell>
          <cell r="G11998">
            <v>2000000</v>
          </cell>
        </row>
        <row r="11999">
          <cell r="A11999" t="str">
            <v>Q22021</v>
          </cell>
          <cell r="B11999" t="str">
            <v>QTAXCAT3</v>
          </cell>
          <cell r="C11999" t="str">
            <v>T23 Hunting and Fishing License</v>
          </cell>
          <cell r="D11999" t="str">
            <v>Alaska</v>
          </cell>
          <cell r="G11999">
            <v>4000000</v>
          </cell>
        </row>
        <row r="12000">
          <cell r="A12000" t="str">
            <v>Q22021</v>
          </cell>
          <cell r="B12000" t="str">
            <v>QTAXCAT3</v>
          </cell>
          <cell r="C12000" t="str">
            <v>T23 Hunting and Fishing License</v>
          </cell>
          <cell r="D12000" t="str">
            <v>Arizona</v>
          </cell>
          <cell r="G12000">
            <v>14000000</v>
          </cell>
        </row>
        <row r="12001">
          <cell r="A12001" t="str">
            <v>Q22021</v>
          </cell>
          <cell r="B12001" t="str">
            <v>QTAXCAT3</v>
          </cell>
          <cell r="C12001" t="str">
            <v>T23 Hunting and Fishing License</v>
          </cell>
          <cell r="D12001" t="str">
            <v>Arkansas</v>
          </cell>
          <cell r="G12001">
            <v>4000000</v>
          </cell>
        </row>
        <row r="12002">
          <cell r="A12002" t="str">
            <v>Q22021</v>
          </cell>
          <cell r="B12002" t="str">
            <v>QTAXCAT3</v>
          </cell>
          <cell r="C12002" t="str">
            <v>T23 Hunting and Fishing License</v>
          </cell>
          <cell r="D12002" t="str">
            <v>California</v>
          </cell>
          <cell r="G12002">
            <v>30000000</v>
          </cell>
        </row>
        <row r="12003">
          <cell r="A12003" t="str">
            <v>Q22021</v>
          </cell>
          <cell r="B12003" t="str">
            <v>QTAXCAT3</v>
          </cell>
          <cell r="C12003" t="str">
            <v>T23 Hunting and Fishing License</v>
          </cell>
          <cell r="D12003" t="str">
            <v>Colorado</v>
          </cell>
          <cell r="G12003">
            <v>28000000</v>
          </cell>
        </row>
        <row r="12004">
          <cell r="A12004" t="str">
            <v>Q22021</v>
          </cell>
          <cell r="B12004" t="str">
            <v>QTAXCAT3</v>
          </cell>
          <cell r="C12004" t="str">
            <v>T23 Hunting and Fishing License</v>
          </cell>
          <cell r="D12004" t="str">
            <v>Connecticut</v>
          </cell>
          <cell r="G12004">
            <v>2000000</v>
          </cell>
        </row>
        <row r="12005">
          <cell r="A12005" t="str">
            <v>Q22021</v>
          </cell>
          <cell r="B12005" t="str">
            <v>QTAXCAT3</v>
          </cell>
          <cell r="C12005" t="str">
            <v>T23 Hunting and Fishing License</v>
          </cell>
          <cell r="D12005" t="str">
            <v>Delaware</v>
          </cell>
          <cell r="G12005">
            <v>1000000</v>
          </cell>
        </row>
        <row r="12006">
          <cell r="A12006" t="str">
            <v>Q22021</v>
          </cell>
          <cell r="B12006" t="str">
            <v>QTAXCAT3</v>
          </cell>
          <cell r="C12006" t="str">
            <v>T23 Hunting and Fishing License</v>
          </cell>
          <cell r="D12006" t="str">
            <v>Florida</v>
          </cell>
          <cell r="G12006">
            <v>2000000</v>
          </cell>
        </row>
        <row r="12007">
          <cell r="A12007" t="str">
            <v>Q22021</v>
          </cell>
          <cell r="B12007" t="str">
            <v>QTAXCAT3</v>
          </cell>
          <cell r="C12007" t="str">
            <v>T23 Hunting and Fishing License</v>
          </cell>
          <cell r="D12007" t="str">
            <v>Georgia</v>
          </cell>
          <cell r="G12007">
            <v>4000000</v>
          </cell>
        </row>
        <row r="12008">
          <cell r="A12008" t="str">
            <v>Q22021</v>
          </cell>
          <cell r="B12008" t="str">
            <v>QTAXCAT3</v>
          </cell>
          <cell r="C12008" t="str">
            <v>T23 Hunting and Fishing License</v>
          </cell>
          <cell r="D12008" t="str">
            <v>Hawaii</v>
          </cell>
          <cell r="G12008">
            <v>0</v>
          </cell>
        </row>
        <row r="12009">
          <cell r="A12009" t="str">
            <v>Q22021</v>
          </cell>
          <cell r="B12009" t="str">
            <v>QTAXCAT3</v>
          </cell>
          <cell r="C12009" t="str">
            <v>T23 Hunting and Fishing License</v>
          </cell>
          <cell r="D12009" t="str">
            <v>Idaho</v>
          </cell>
          <cell r="G12009">
            <v>17000000</v>
          </cell>
        </row>
        <row r="12010">
          <cell r="A12010" t="str">
            <v>Q22021</v>
          </cell>
          <cell r="B12010" t="str">
            <v>QTAXCAT3</v>
          </cell>
          <cell r="C12010" t="str">
            <v>T23 Hunting and Fishing License</v>
          </cell>
          <cell r="D12010" t="str">
            <v>Illinois</v>
          </cell>
          <cell r="G12010">
            <v>11000000</v>
          </cell>
        </row>
        <row r="12011">
          <cell r="A12011" t="str">
            <v>Q22021</v>
          </cell>
          <cell r="B12011" t="str">
            <v>QTAXCAT3</v>
          </cell>
          <cell r="C12011" t="str">
            <v>T23 Hunting and Fishing License</v>
          </cell>
          <cell r="D12011" t="str">
            <v>Indiana</v>
          </cell>
          <cell r="G12011">
            <v>6000000</v>
          </cell>
        </row>
        <row r="12012">
          <cell r="A12012" t="str">
            <v>Q22021</v>
          </cell>
          <cell r="B12012" t="str">
            <v>QTAXCAT3</v>
          </cell>
          <cell r="C12012" t="str">
            <v>T23 Hunting and Fishing License</v>
          </cell>
          <cell r="D12012" t="str">
            <v>Iowa</v>
          </cell>
          <cell r="G12012">
            <v>12000000</v>
          </cell>
        </row>
        <row r="12013">
          <cell r="A12013" t="str">
            <v>Q22021</v>
          </cell>
          <cell r="B12013" t="str">
            <v>QTAXCAT3</v>
          </cell>
          <cell r="C12013" t="str">
            <v>T23 Hunting and Fishing License</v>
          </cell>
          <cell r="D12013" t="str">
            <v>Kansas</v>
          </cell>
          <cell r="G12013">
            <v>18000000</v>
          </cell>
        </row>
        <row r="12014">
          <cell r="A12014" t="str">
            <v>Q22021</v>
          </cell>
          <cell r="B12014" t="str">
            <v>QTAXCAT3</v>
          </cell>
          <cell r="C12014" t="str">
            <v>T23 Hunting and Fishing License</v>
          </cell>
          <cell r="D12014" t="str">
            <v>Kentucky</v>
          </cell>
          <cell r="G12014">
            <v>8000000</v>
          </cell>
        </row>
        <row r="12015">
          <cell r="A12015" t="str">
            <v>Q22021</v>
          </cell>
          <cell r="B12015" t="str">
            <v>QTAXCAT3</v>
          </cell>
          <cell r="C12015" t="str">
            <v>T23 Hunting and Fishing License</v>
          </cell>
          <cell r="D12015" t="str">
            <v>Louisiana</v>
          </cell>
          <cell r="G12015">
            <v>4000000</v>
          </cell>
        </row>
        <row r="12016">
          <cell r="A12016" t="str">
            <v>Q22021</v>
          </cell>
          <cell r="B12016" t="str">
            <v>QTAXCAT3</v>
          </cell>
          <cell r="C12016" t="str">
            <v>T23 Hunting and Fishing License</v>
          </cell>
          <cell r="D12016" t="str">
            <v>Maine</v>
          </cell>
          <cell r="G12016">
            <v>7000000</v>
          </cell>
        </row>
        <row r="12017">
          <cell r="A12017" t="str">
            <v>Q22021</v>
          </cell>
          <cell r="B12017" t="str">
            <v>QTAXCAT3</v>
          </cell>
          <cell r="C12017" t="str">
            <v>T23 Hunting and Fishing License</v>
          </cell>
          <cell r="D12017" t="str">
            <v>Maryland</v>
          </cell>
          <cell r="G12017">
            <v>5000000</v>
          </cell>
        </row>
        <row r="12018">
          <cell r="A12018" t="str">
            <v>Q22021</v>
          </cell>
          <cell r="B12018" t="str">
            <v>QTAXCAT3</v>
          </cell>
          <cell r="C12018" t="str">
            <v>T23 Hunting and Fishing License</v>
          </cell>
          <cell r="D12018" t="str">
            <v>Massachusetts</v>
          </cell>
          <cell r="G12018">
            <v>2000000</v>
          </cell>
        </row>
        <row r="12019">
          <cell r="A12019" t="str">
            <v>Q22021</v>
          </cell>
          <cell r="B12019" t="str">
            <v>QTAXCAT3</v>
          </cell>
          <cell r="C12019" t="str">
            <v>T23 Hunting and Fishing License</v>
          </cell>
          <cell r="D12019" t="str">
            <v>Michigan</v>
          </cell>
          <cell r="G12019">
            <v>23000000</v>
          </cell>
        </row>
        <row r="12020">
          <cell r="A12020" t="str">
            <v>Q22021</v>
          </cell>
          <cell r="B12020" t="str">
            <v>QTAXCAT3</v>
          </cell>
          <cell r="C12020" t="str">
            <v>T23 Hunting and Fishing License</v>
          </cell>
          <cell r="D12020" t="str">
            <v>Minnesota</v>
          </cell>
          <cell r="G12020">
            <v>35000000</v>
          </cell>
        </row>
        <row r="12021">
          <cell r="A12021" t="str">
            <v>Q22021</v>
          </cell>
          <cell r="B12021" t="str">
            <v>QTAXCAT3</v>
          </cell>
          <cell r="C12021" t="str">
            <v>T23 Hunting and Fishing License</v>
          </cell>
          <cell r="D12021" t="str">
            <v>Mississippi</v>
          </cell>
          <cell r="G12021">
            <v>1000000</v>
          </cell>
        </row>
        <row r="12022">
          <cell r="A12022" t="str">
            <v>Q22021</v>
          </cell>
          <cell r="B12022" t="str">
            <v>QTAXCAT3</v>
          </cell>
          <cell r="C12022" t="str">
            <v>T23 Hunting and Fishing License</v>
          </cell>
          <cell r="D12022" t="str">
            <v>Missouri</v>
          </cell>
          <cell r="G12022">
            <v>10000000</v>
          </cell>
        </row>
        <row r="12023">
          <cell r="A12023" t="str">
            <v>Q22021</v>
          </cell>
          <cell r="B12023" t="str">
            <v>QTAXCAT3</v>
          </cell>
          <cell r="C12023" t="str">
            <v>T23 Hunting and Fishing License</v>
          </cell>
          <cell r="D12023" t="str">
            <v>Montana</v>
          </cell>
          <cell r="G12023">
            <v>54000000</v>
          </cell>
        </row>
        <row r="12024">
          <cell r="A12024" t="str">
            <v>Q22021</v>
          </cell>
          <cell r="B12024" t="str">
            <v>QTAXCAT3</v>
          </cell>
          <cell r="C12024" t="str">
            <v>T23 Hunting and Fishing License</v>
          </cell>
          <cell r="D12024" t="str">
            <v>Nebraska</v>
          </cell>
          <cell r="G12024">
            <v>5000000</v>
          </cell>
        </row>
        <row r="12025">
          <cell r="A12025" t="str">
            <v>Q22021</v>
          </cell>
          <cell r="B12025" t="str">
            <v>QTAXCAT3</v>
          </cell>
          <cell r="C12025" t="str">
            <v>T23 Hunting and Fishing License</v>
          </cell>
          <cell r="D12025" t="str">
            <v>Nevada</v>
          </cell>
          <cell r="G12025">
            <v>12000000</v>
          </cell>
        </row>
        <row r="12026">
          <cell r="A12026" t="str">
            <v>Q22021</v>
          </cell>
          <cell r="B12026" t="str">
            <v>QTAXCAT3</v>
          </cell>
          <cell r="C12026" t="str">
            <v>T23 Hunting and Fishing License</v>
          </cell>
          <cell r="D12026" t="str">
            <v>New Hampshire</v>
          </cell>
          <cell r="G12026">
            <v>5000000</v>
          </cell>
        </row>
        <row r="12027">
          <cell r="A12027" t="str">
            <v>Q22021</v>
          </cell>
          <cell r="B12027" t="str">
            <v>QTAXCAT3</v>
          </cell>
          <cell r="C12027" t="str">
            <v>T23 Hunting and Fishing License</v>
          </cell>
          <cell r="D12027" t="str">
            <v>New Jersey</v>
          </cell>
          <cell r="G12027">
            <v>4000000</v>
          </cell>
        </row>
        <row r="12028">
          <cell r="A12028" t="str">
            <v>Q22021</v>
          </cell>
          <cell r="B12028" t="str">
            <v>QTAXCAT3</v>
          </cell>
          <cell r="C12028" t="str">
            <v>T23 Hunting and Fishing License</v>
          </cell>
          <cell r="D12028" t="str">
            <v>New Mexico</v>
          </cell>
          <cell r="G12028">
            <v>12000000</v>
          </cell>
        </row>
        <row r="12029">
          <cell r="A12029" t="str">
            <v>Q22021</v>
          </cell>
          <cell r="B12029" t="str">
            <v>QTAXCAT3</v>
          </cell>
          <cell r="C12029" t="str">
            <v>T23 Hunting and Fishing License</v>
          </cell>
          <cell r="D12029" t="str">
            <v>New York</v>
          </cell>
          <cell r="G12029">
            <v>15000000</v>
          </cell>
        </row>
        <row r="12030">
          <cell r="A12030" t="str">
            <v>Q22021</v>
          </cell>
          <cell r="B12030" t="str">
            <v>QTAXCAT3</v>
          </cell>
          <cell r="C12030" t="str">
            <v>T23 Hunting and Fishing License</v>
          </cell>
          <cell r="D12030" t="str">
            <v>North Carolina</v>
          </cell>
          <cell r="G12030">
            <v>9000000</v>
          </cell>
        </row>
        <row r="12031">
          <cell r="A12031" t="str">
            <v>Q22021</v>
          </cell>
          <cell r="B12031" t="str">
            <v>QTAXCAT3</v>
          </cell>
          <cell r="C12031" t="str">
            <v>T23 Hunting and Fishing License</v>
          </cell>
          <cell r="D12031" t="str">
            <v>North Dakota</v>
          </cell>
          <cell r="G12031">
            <v>8000000</v>
          </cell>
        </row>
        <row r="12032">
          <cell r="A12032" t="str">
            <v>Q22021</v>
          </cell>
          <cell r="B12032" t="str">
            <v>QTAXCAT3</v>
          </cell>
          <cell r="C12032" t="str">
            <v>T23 Hunting and Fishing License</v>
          </cell>
          <cell r="D12032" t="str">
            <v>Ohio</v>
          </cell>
          <cell r="G12032">
            <v>14000000</v>
          </cell>
        </row>
        <row r="12033">
          <cell r="A12033" t="str">
            <v>Q22021</v>
          </cell>
          <cell r="B12033" t="str">
            <v>QTAXCAT3</v>
          </cell>
          <cell r="C12033" t="str">
            <v>T23 Hunting and Fishing License</v>
          </cell>
          <cell r="D12033" t="str">
            <v>Oklahoma</v>
          </cell>
          <cell r="G12033">
            <v>6000000</v>
          </cell>
        </row>
        <row r="12034">
          <cell r="A12034" t="str">
            <v>Q22021</v>
          </cell>
          <cell r="B12034" t="str">
            <v>QTAXCAT3</v>
          </cell>
          <cell r="C12034" t="str">
            <v>T23 Hunting and Fishing License</v>
          </cell>
          <cell r="D12034" t="str">
            <v>Oregon</v>
          </cell>
          <cell r="G12034">
            <v>12000000</v>
          </cell>
        </row>
        <row r="12035">
          <cell r="A12035" t="str">
            <v>Q22021</v>
          </cell>
          <cell r="B12035" t="str">
            <v>QTAXCAT3</v>
          </cell>
          <cell r="C12035" t="str">
            <v>T23 Hunting and Fishing License</v>
          </cell>
          <cell r="D12035" t="str">
            <v>Pennsylvania</v>
          </cell>
          <cell r="G12035">
            <v>22000000</v>
          </cell>
        </row>
        <row r="12036">
          <cell r="A12036" t="str">
            <v>Q22021</v>
          </cell>
          <cell r="B12036" t="str">
            <v>QTAXCAT3</v>
          </cell>
          <cell r="C12036" t="str">
            <v>T23 Hunting and Fishing License</v>
          </cell>
          <cell r="D12036" t="str">
            <v>Rhode Island</v>
          </cell>
          <cell r="G12036">
            <v>4000000</v>
          </cell>
        </row>
        <row r="12037">
          <cell r="A12037" t="str">
            <v>Q22021</v>
          </cell>
          <cell r="B12037" t="str">
            <v>QTAXCAT3</v>
          </cell>
          <cell r="C12037" t="str">
            <v>T23 Hunting and Fishing License</v>
          </cell>
          <cell r="D12037" t="str">
            <v>South Carolina</v>
          </cell>
          <cell r="G12037">
            <v>4000000</v>
          </cell>
        </row>
        <row r="12038">
          <cell r="A12038" t="str">
            <v>Q22021</v>
          </cell>
          <cell r="B12038" t="str">
            <v>QTAXCAT3</v>
          </cell>
          <cell r="C12038" t="str">
            <v>T23 Hunting and Fishing License</v>
          </cell>
          <cell r="D12038" t="str">
            <v>South Dakota</v>
          </cell>
          <cell r="G12038">
            <v>10000000</v>
          </cell>
        </row>
        <row r="12039">
          <cell r="A12039" t="str">
            <v>Q22021</v>
          </cell>
          <cell r="B12039" t="str">
            <v>QTAXCAT3</v>
          </cell>
          <cell r="C12039" t="str">
            <v>T23 Hunting and Fishing License</v>
          </cell>
          <cell r="D12039" t="str">
            <v>Tennessee</v>
          </cell>
          <cell r="G12039">
            <v>21000000</v>
          </cell>
        </row>
        <row r="12040">
          <cell r="A12040" t="str">
            <v>Q22021</v>
          </cell>
          <cell r="B12040" t="str">
            <v>QTAXCAT3</v>
          </cell>
          <cell r="C12040" t="str">
            <v>T23 Hunting and Fishing License</v>
          </cell>
          <cell r="D12040" t="str">
            <v>Texas</v>
          </cell>
          <cell r="G12040">
            <v>19000000</v>
          </cell>
        </row>
        <row r="12041">
          <cell r="A12041" t="str">
            <v>Q22021</v>
          </cell>
          <cell r="B12041" t="str">
            <v>QTAXCAT3</v>
          </cell>
          <cell r="C12041" t="str">
            <v>T23 Hunting and Fishing License</v>
          </cell>
          <cell r="D12041" t="str">
            <v>Utah</v>
          </cell>
          <cell r="G12041">
            <v>9000000</v>
          </cell>
        </row>
        <row r="12042">
          <cell r="A12042" t="str">
            <v>Q22021</v>
          </cell>
          <cell r="B12042" t="str">
            <v>QTAXCAT3</v>
          </cell>
          <cell r="C12042" t="str">
            <v>T23 Hunting and Fishing License</v>
          </cell>
          <cell r="D12042" t="str">
            <v>Vermont</v>
          </cell>
          <cell r="G12042">
            <v>3000000</v>
          </cell>
        </row>
        <row r="12043">
          <cell r="A12043" t="str">
            <v>Q22021</v>
          </cell>
          <cell r="B12043" t="str">
            <v>QTAXCAT3</v>
          </cell>
          <cell r="C12043" t="str">
            <v>T23 Hunting and Fishing License</v>
          </cell>
          <cell r="D12043" t="str">
            <v>Virginia</v>
          </cell>
          <cell r="G12043">
            <v>6000000</v>
          </cell>
        </row>
        <row r="12044">
          <cell r="A12044" t="str">
            <v>Q22021</v>
          </cell>
          <cell r="B12044" t="str">
            <v>QTAXCAT3</v>
          </cell>
          <cell r="C12044" t="str">
            <v>T23 Hunting and Fishing License</v>
          </cell>
          <cell r="D12044" t="str">
            <v>Washington</v>
          </cell>
          <cell r="G12044">
            <v>25000000</v>
          </cell>
        </row>
        <row r="12045">
          <cell r="A12045" t="str">
            <v>Q22021</v>
          </cell>
          <cell r="B12045" t="str">
            <v>QTAXCAT3</v>
          </cell>
          <cell r="C12045" t="str">
            <v>T23 Hunting and Fishing License</v>
          </cell>
          <cell r="D12045" t="str">
            <v>West Virginia</v>
          </cell>
          <cell r="G12045">
            <v>0</v>
          </cell>
        </row>
        <row r="12046">
          <cell r="A12046" t="str">
            <v>Q22021</v>
          </cell>
          <cell r="B12046" t="str">
            <v>QTAXCAT3</v>
          </cell>
          <cell r="C12046" t="str">
            <v>T23 Hunting and Fishing License</v>
          </cell>
          <cell r="D12046" t="str">
            <v>Wisconsin</v>
          </cell>
          <cell r="G12046">
            <v>38000000</v>
          </cell>
        </row>
        <row r="12047">
          <cell r="A12047" t="str">
            <v>Q22021</v>
          </cell>
          <cell r="B12047" t="str">
            <v>QTAXCAT3</v>
          </cell>
          <cell r="C12047" t="str">
            <v>T23 Hunting and Fishing License</v>
          </cell>
          <cell r="D12047" t="str">
            <v>Wyoming</v>
          </cell>
          <cell r="G12047">
            <v>12000000</v>
          </cell>
        </row>
        <row r="12048">
          <cell r="A12048" t="str">
            <v>Q22021</v>
          </cell>
          <cell r="B12048" t="str">
            <v>QTAXCAT3</v>
          </cell>
          <cell r="C12048" t="str">
            <v>T23 Hunting and Fishing License</v>
          </cell>
          <cell r="D12048" t="str">
            <v>District of Columbia</v>
          </cell>
          <cell r="G12048">
            <v>0</v>
          </cell>
        </row>
        <row r="12049">
          <cell r="A12049" t="str">
            <v>Q22021</v>
          </cell>
          <cell r="B12049" t="str">
            <v>QTAXCAT3</v>
          </cell>
          <cell r="C12049" t="str">
            <v>T24 Motor Vehicles License</v>
          </cell>
          <cell r="D12049" t="str">
            <v>U.S. Total</v>
          </cell>
          <cell r="G12049">
            <v>8008000000</v>
          </cell>
        </row>
        <row r="12050">
          <cell r="A12050" t="str">
            <v>Q22021</v>
          </cell>
          <cell r="B12050" t="str">
            <v>QTAXCAT3</v>
          </cell>
          <cell r="C12050" t="str">
            <v>T24 Motor Vehicles License</v>
          </cell>
          <cell r="D12050" t="str">
            <v>Alabama</v>
          </cell>
          <cell r="G12050">
            <v>66000000</v>
          </cell>
        </row>
        <row r="12051">
          <cell r="A12051" t="str">
            <v>Q22021</v>
          </cell>
          <cell r="B12051" t="str">
            <v>QTAXCAT3</v>
          </cell>
          <cell r="C12051" t="str">
            <v>T24 Motor Vehicles License</v>
          </cell>
          <cell r="D12051" t="str">
            <v>Alaska</v>
          </cell>
          <cell r="G12051">
            <v>24000000</v>
          </cell>
        </row>
        <row r="12052">
          <cell r="A12052" t="str">
            <v>Q22021</v>
          </cell>
          <cell r="B12052" t="str">
            <v>QTAXCAT3</v>
          </cell>
          <cell r="C12052" t="str">
            <v>T24 Motor Vehicles License</v>
          </cell>
          <cell r="D12052" t="str">
            <v>Arizona</v>
          </cell>
          <cell r="G12052">
            <v>85000000</v>
          </cell>
        </row>
        <row r="12053">
          <cell r="A12053" t="str">
            <v>Q22021</v>
          </cell>
          <cell r="B12053" t="str">
            <v>QTAXCAT3</v>
          </cell>
          <cell r="C12053" t="str">
            <v>T24 Motor Vehicles License</v>
          </cell>
          <cell r="D12053" t="str">
            <v>Arkansas</v>
          </cell>
          <cell r="G12053">
            <v>44000000</v>
          </cell>
        </row>
        <row r="12054">
          <cell r="A12054" t="str">
            <v>Q22021</v>
          </cell>
          <cell r="B12054" t="str">
            <v>QTAXCAT3</v>
          </cell>
          <cell r="C12054" t="str">
            <v>T24 Motor Vehicles License</v>
          </cell>
          <cell r="D12054" t="str">
            <v>California</v>
          </cell>
          <cell r="G12054">
            <v>1908000000</v>
          </cell>
        </row>
        <row r="12055">
          <cell r="A12055" t="str">
            <v>Q22021</v>
          </cell>
          <cell r="B12055" t="str">
            <v>QTAXCAT3</v>
          </cell>
          <cell r="C12055" t="str">
            <v>T24 Motor Vehicles License</v>
          </cell>
          <cell r="D12055" t="str">
            <v>Colorado</v>
          </cell>
          <cell r="G12055">
            <v>120000000</v>
          </cell>
        </row>
        <row r="12056">
          <cell r="A12056" t="str">
            <v>Q22021</v>
          </cell>
          <cell r="B12056" t="str">
            <v>QTAXCAT3</v>
          </cell>
          <cell r="C12056" t="str">
            <v>T24 Motor Vehicles License</v>
          </cell>
          <cell r="D12056" t="str">
            <v>Connecticut</v>
          </cell>
          <cell r="G12056">
            <v>72000000</v>
          </cell>
        </row>
        <row r="12057">
          <cell r="A12057" t="str">
            <v>Q22021</v>
          </cell>
          <cell r="B12057" t="str">
            <v>QTAXCAT3</v>
          </cell>
          <cell r="C12057" t="str">
            <v>T24 Motor Vehicles License</v>
          </cell>
          <cell r="D12057" t="str">
            <v>Delaware</v>
          </cell>
          <cell r="G12057">
            <v>16000000</v>
          </cell>
        </row>
        <row r="12058">
          <cell r="A12058" t="str">
            <v>Q22021</v>
          </cell>
          <cell r="B12058" t="str">
            <v>QTAXCAT3</v>
          </cell>
          <cell r="C12058" t="str">
            <v>T24 Motor Vehicles License</v>
          </cell>
          <cell r="D12058" t="str">
            <v>Florida</v>
          </cell>
          <cell r="G12058">
            <v>212000000</v>
          </cell>
        </row>
        <row r="12059">
          <cell r="A12059" t="str">
            <v>Q22021</v>
          </cell>
          <cell r="B12059" t="str">
            <v>QTAXCAT3</v>
          </cell>
          <cell r="C12059" t="str">
            <v>T24 Motor Vehicles License</v>
          </cell>
          <cell r="D12059" t="str">
            <v>Georgia</v>
          </cell>
          <cell r="G12059">
            <v>102000000</v>
          </cell>
        </row>
        <row r="12060">
          <cell r="A12060" t="str">
            <v>Q22021</v>
          </cell>
          <cell r="B12060" t="str">
            <v>QTAXCAT3</v>
          </cell>
          <cell r="C12060" t="str">
            <v>T24 Motor Vehicles License</v>
          </cell>
          <cell r="D12060" t="str">
            <v>Hawaii</v>
          </cell>
          <cell r="G12060">
            <v>55000000</v>
          </cell>
        </row>
        <row r="12061">
          <cell r="A12061" t="str">
            <v>Q22021</v>
          </cell>
          <cell r="B12061" t="str">
            <v>QTAXCAT3</v>
          </cell>
          <cell r="C12061" t="str">
            <v>T24 Motor Vehicles License</v>
          </cell>
          <cell r="D12061" t="str">
            <v>Idaho</v>
          </cell>
          <cell r="G12061">
            <v>61000000</v>
          </cell>
        </row>
        <row r="12062">
          <cell r="A12062" t="str">
            <v>Q22021</v>
          </cell>
          <cell r="B12062" t="str">
            <v>QTAXCAT3</v>
          </cell>
          <cell r="C12062" t="str">
            <v>T24 Motor Vehicles License</v>
          </cell>
          <cell r="D12062" t="str">
            <v>Illinois</v>
          </cell>
          <cell r="G12062">
            <v>491000000</v>
          </cell>
        </row>
        <row r="12063">
          <cell r="A12063" t="str">
            <v>Q22021</v>
          </cell>
          <cell r="B12063" t="str">
            <v>QTAXCAT3</v>
          </cell>
          <cell r="C12063" t="str">
            <v>T24 Motor Vehicles License</v>
          </cell>
          <cell r="D12063" t="str">
            <v>Indiana</v>
          </cell>
          <cell r="G12063">
            <v>121000000</v>
          </cell>
        </row>
        <row r="12064">
          <cell r="A12064" t="str">
            <v>Q22021</v>
          </cell>
          <cell r="B12064" t="str">
            <v>QTAXCAT3</v>
          </cell>
          <cell r="C12064" t="str">
            <v>T24 Motor Vehicles License</v>
          </cell>
          <cell r="D12064" t="str">
            <v>Iowa</v>
          </cell>
          <cell r="G12064">
            <v>189000000</v>
          </cell>
        </row>
        <row r="12065">
          <cell r="A12065" t="str">
            <v>Q22021</v>
          </cell>
          <cell r="B12065" t="str">
            <v>QTAXCAT3</v>
          </cell>
          <cell r="C12065" t="str">
            <v>T24 Motor Vehicles License</v>
          </cell>
          <cell r="D12065" t="str">
            <v>Kansas</v>
          </cell>
          <cell r="G12065">
            <v>60000000</v>
          </cell>
        </row>
        <row r="12066">
          <cell r="A12066" t="str">
            <v>Q22021</v>
          </cell>
          <cell r="B12066" t="str">
            <v>QTAXCAT3</v>
          </cell>
          <cell r="C12066" t="str">
            <v>T24 Motor Vehicles License</v>
          </cell>
          <cell r="D12066" t="str">
            <v>Kentucky</v>
          </cell>
          <cell r="G12066">
            <v>72000000</v>
          </cell>
        </row>
        <row r="12067">
          <cell r="A12067" t="str">
            <v>Q22021</v>
          </cell>
          <cell r="B12067" t="str">
            <v>QTAXCAT3</v>
          </cell>
          <cell r="C12067" t="str">
            <v>T24 Motor Vehicles License</v>
          </cell>
          <cell r="D12067" t="str">
            <v>Louisiana</v>
          </cell>
          <cell r="G12067">
            <v>28000000</v>
          </cell>
        </row>
        <row r="12068">
          <cell r="A12068" t="str">
            <v>Q22021</v>
          </cell>
          <cell r="B12068" t="str">
            <v>QTAXCAT3</v>
          </cell>
          <cell r="C12068" t="str">
            <v>T24 Motor Vehicles License</v>
          </cell>
          <cell r="D12068" t="str">
            <v>Maine</v>
          </cell>
          <cell r="G12068">
            <v>36000000</v>
          </cell>
        </row>
        <row r="12069">
          <cell r="A12069" t="str">
            <v>Q22021</v>
          </cell>
          <cell r="B12069" t="str">
            <v>QTAXCAT3</v>
          </cell>
          <cell r="C12069" t="str">
            <v>T24 Motor Vehicles License</v>
          </cell>
          <cell r="D12069" t="str">
            <v>Maryland</v>
          </cell>
          <cell r="G12069">
            <v>155000000</v>
          </cell>
        </row>
        <row r="12070">
          <cell r="A12070" t="str">
            <v>Q22021</v>
          </cell>
          <cell r="B12070" t="str">
            <v>QTAXCAT3</v>
          </cell>
          <cell r="C12070" t="str">
            <v>T24 Motor Vehicles License</v>
          </cell>
          <cell r="D12070" t="str">
            <v>Massachusetts</v>
          </cell>
          <cell r="G12070">
            <v>126000000</v>
          </cell>
        </row>
        <row r="12071">
          <cell r="A12071" t="str">
            <v>Q22021</v>
          </cell>
          <cell r="B12071" t="str">
            <v>QTAXCAT3</v>
          </cell>
          <cell r="C12071" t="str">
            <v>T24 Motor Vehicles License</v>
          </cell>
          <cell r="D12071" t="str">
            <v>Michigan</v>
          </cell>
          <cell r="G12071">
            <v>354000000</v>
          </cell>
        </row>
        <row r="12072">
          <cell r="A12072" t="str">
            <v>Q22021</v>
          </cell>
          <cell r="B12072" t="str">
            <v>QTAXCAT3</v>
          </cell>
          <cell r="C12072" t="str">
            <v>T24 Motor Vehicles License</v>
          </cell>
          <cell r="D12072" t="str">
            <v>Minnesota</v>
          </cell>
          <cell r="G12072">
            <v>232000000</v>
          </cell>
        </row>
        <row r="12073">
          <cell r="A12073" t="str">
            <v>Q22021</v>
          </cell>
          <cell r="B12073" t="str">
            <v>QTAXCAT3</v>
          </cell>
          <cell r="C12073" t="str">
            <v>T24 Motor Vehicles License</v>
          </cell>
          <cell r="D12073" t="str">
            <v>Mississippi</v>
          </cell>
          <cell r="G12073">
            <v>42000000</v>
          </cell>
        </row>
        <row r="12074">
          <cell r="A12074" t="str">
            <v>Q22021</v>
          </cell>
          <cell r="B12074" t="str">
            <v>QTAXCAT3</v>
          </cell>
          <cell r="C12074" t="str">
            <v>T24 Motor Vehicles License</v>
          </cell>
          <cell r="D12074" t="str">
            <v>Missouri</v>
          </cell>
          <cell r="G12074">
            <v>89000000</v>
          </cell>
        </row>
        <row r="12075">
          <cell r="A12075" t="str">
            <v>Q22021</v>
          </cell>
          <cell r="B12075" t="str">
            <v>QTAXCAT3</v>
          </cell>
          <cell r="C12075" t="str">
            <v>T24 Motor Vehicles License</v>
          </cell>
          <cell r="D12075" t="str">
            <v>Montana</v>
          </cell>
          <cell r="G12075">
            <v>62000000</v>
          </cell>
        </row>
        <row r="12076">
          <cell r="A12076" t="str">
            <v>Q22021</v>
          </cell>
          <cell r="B12076" t="str">
            <v>QTAXCAT3</v>
          </cell>
          <cell r="C12076" t="str">
            <v>T24 Motor Vehicles License</v>
          </cell>
          <cell r="D12076" t="str">
            <v>Nebraska</v>
          </cell>
          <cell r="G12076">
            <v>28000000</v>
          </cell>
        </row>
        <row r="12077">
          <cell r="A12077" t="str">
            <v>Q22021</v>
          </cell>
          <cell r="B12077" t="str">
            <v>QTAXCAT3</v>
          </cell>
          <cell r="C12077" t="str">
            <v>T24 Motor Vehicles License</v>
          </cell>
          <cell r="D12077" t="str">
            <v>Nevada</v>
          </cell>
          <cell r="G12077">
            <v>69000000</v>
          </cell>
        </row>
        <row r="12078">
          <cell r="A12078" t="str">
            <v>Q22021</v>
          </cell>
          <cell r="B12078" t="str">
            <v>QTAXCAT3</v>
          </cell>
          <cell r="C12078" t="str">
            <v>T24 Motor Vehicles License</v>
          </cell>
          <cell r="D12078" t="str">
            <v>New Hampshire</v>
          </cell>
          <cell r="G12078">
            <v>29000000</v>
          </cell>
        </row>
        <row r="12079">
          <cell r="A12079" t="str">
            <v>Q22021</v>
          </cell>
          <cell r="B12079" t="str">
            <v>QTAXCAT3</v>
          </cell>
          <cell r="C12079" t="str">
            <v>T24 Motor Vehicles License</v>
          </cell>
          <cell r="D12079" t="str">
            <v>New Jersey</v>
          </cell>
          <cell r="G12079">
            <v>199000000</v>
          </cell>
        </row>
        <row r="12080">
          <cell r="A12080" t="str">
            <v>Q22021</v>
          </cell>
          <cell r="B12080" t="str">
            <v>QTAXCAT3</v>
          </cell>
          <cell r="C12080" t="str">
            <v>T24 Motor Vehicles License</v>
          </cell>
          <cell r="D12080" t="str">
            <v>New Mexico</v>
          </cell>
          <cell r="G12080">
            <v>53000000</v>
          </cell>
        </row>
        <row r="12081">
          <cell r="A12081" t="str">
            <v>Q22021</v>
          </cell>
          <cell r="B12081" t="str">
            <v>QTAXCAT3</v>
          </cell>
          <cell r="C12081" t="str">
            <v>T24 Motor Vehicles License</v>
          </cell>
          <cell r="D12081" t="str">
            <v>New York</v>
          </cell>
          <cell r="G12081">
            <v>37000000</v>
          </cell>
        </row>
        <row r="12082">
          <cell r="A12082" t="str">
            <v>Q22021</v>
          </cell>
          <cell r="B12082" t="str">
            <v>QTAXCAT3</v>
          </cell>
          <cell r="C12082" t="str">
            <v>T24 Motor Vehicles License</v>
          </cell>
          <cell r="D12082" t="str">
            <v>North Carolina</v>
          </cell>
          <cell r="G12082">
            <v>264000000</v>
          </cell>
        </row>
        <row r="12083">
          <cell r="A12083" t="str">
            <v>Q22021</v>
          </cell>
          <cell r="B12083" t="str">
            <v>QTAXCAT3</v>
          </cell>
          <cell r="C12083" t="str">
            <v>T24 Motor Vehicles License</v>
          </cell>
          <cell r="D12083" t="str">
            <v>North Dakota</v>
          </cell>
          <cell r="G12083">
            <v>24000000</v>
          </cell>
        </row>
        <row r="12084">
          <cell r="A12084" t="str">
            <v>Q22021</v>
          </cell>
          <cell r="B12084" t="str">
            <v>QTAXCAT3</v>
          </cell>
          <cell r="C12084" t="str">
            <v>T24 Motor Vehicles License</v>
          </cell>
          <cell r="D12084" t="str">
            <v>Ohio</v>
          </cell>
          <cell r="G12084">
            <v>134000000</v>
          </cell>
        </row>
        <row r="12085">
          <cell r="A12085" t="str">
            <v>Q22021</v>
          </cell>
          <cell r="B12085" t="str">
            <v>QTAXCAT3</v>
          </cell>
          <cell r="C12085" t="str">
            <v>T24 Motor Vehicles License</v>
          </cell>
          <cell r="D12085" t="str">
            <v>Oklahoma</v>
          </cell>
          <cell r="G12085">
            <v>225000000</v>
          </cell>
        </row>
        <row r="12086">
          <cell r="A12086" t="str">
            <v>Q22021</v>
          </cell>
          <cell r="B12086" t="str">
            <v>QTAXCAT3</v>
          </cell>
          <cell r="C12086" t="str">
            <v>T24 Motor Vehicles License</v>
          </cell>
          <cell r="D12086" t="str">
            <v>Oregon</v>
          </cell>
          <cell r="G12086">
            <v>259000000</v>
          </cell>
        </row>
        <row r="12087">
          <cell r="A12087" t="str">
            <v>Q22021</v>
          </cell>
          <cell r="B12087" t="str">
            <v>QTAXCAT3</v>
          </cell>
          <cell r="C12087" t="str">
            <v>T24 Motor Vehicles License</v>
          </cell>
          <cell r="D12087" t="str">
            <v>Pennsylvania</v>
          </cell>
          <cell r="G12087">
            <v>394000000</v>
          </cell>
        </row>
        <row r="12088">
          <cell r="A12088" t="str">
            <v>Q22021</v>
          </cell>
          <cell r="B12088" t="str">
            <v>QTAXCAT3</v>
          </cell>
          <cell r="C12088" t="str">
            <v>T24 Motor Vehicles License</v>
          </cell>
          <cell r="D12088" t="str">
            <v>Rhode Island</v>
          </cell>
          <cell r="G12088">
            <v>19000000</v>
          </cell>
        </row>
        <row r="12089">
          <cell r="A12089" t="str">
            <v>Q22021</v>
          </cell>
          <cell r="B12089" t="str">
            <v>QTAXCAT3</v>
          </cell>
          <cell r="C12089" t="str">
            <v>T24 Motor Vehicles License</v>
          </cell>
          <cell r="D12089" t="str">
            <v>South Carolina</v>
          </cell>
          <cell r="G12089">
            <v>12000000</v>
          </cell>
        </row>
        <row r="12090">
          <cell r="A12090" t="str">
            <v>Q22021</v>
          </cell>
          <cell r="B12090" t="str">
            <v>QTAXCAT3</v>
          </cell>
          <cell r="C12090" t="str">
            <v>T24 Motor Vehicles License</v>
          </cell>
          <cell r="D12090" t="str">
            <v>South Dakota</v>
          </cell>
          <cell r="G12090">
            <v>23000000</v>
          </cell>
        </row>
        <row r="12091">
          <cell r="A12091" t="str">
            <v>Q22021</v>
          </cell>
          <cell r="B12091" t="str">
            <v>QTAXCAT3</v>
          </cell>
          <cell r="C12091" t="str">
            <v>T24 Motor Vehicles License</v>
          </cell>
          <cell r="D12091" t="str">
            <v>Tennessee</v>
          </cell>
          <cell r="G12091">
            <v>106000000</v>
          </cell>
        </row>
        <row r="12092">
          <cell r="A12092" t="str">
            <v>Q22021</v>
          </cell>
          <cell r="B12092" t="str">
            <v>QTAXCAT3</v>
          </cell>
          <cell r="C12092" t="str">
            <v>T24 Motor Vehicles License</v>
          </cell>
          <cell r="D12092" t="str">
            <v>Texas</v>
          </cell>
          <cell r="G12092">
            <v>653000000</v>
          </cell>
        </row>
        <row r="12093">
          <cell r="A12093" t="str">
            <v>Q22021</v>
          </cell>
          <cell r="B12093" t="str">
            <v>QTAXCAT3</v>
          </cell>
          <cell r="C12093" t="str">
            <v>T24 Motor Vehicles License</v>
          </cell>
          <cell r="D12093" t="str">
            <v>Utah</v>
          </cell>
          <cell r="G12093">
            <v>76000000</v>
          </cell>
        </row>
        <row r="12094">
          <cell r="A12094" t="str">
            <v>Q22021</v>
          </cell>
          <cell r="B12094" t="str">
            <v>QTAXCAT3</v>
          </cell>
          <cell r="C12094" t="str">
            <v>T24 Motor Vehicles License</v>
          </cell>
          <cell r="D12094" t="str">
            <v>Vermont</v>
          </cell>
          <cell r="G12094">
            <v>24000000</v>
          </cell>
        </row>
        <row r="12095">
          <cell r="A12095" t="str">
            <v>Q22021</v>
          </cell>
          <cell r="B12095" t="str">
            <v>QTAXCAT3</v>
          </cell>
          <cell r="C12095" t="str">
            <v>T24 Motor Vehicles License</v>
          </cell>
          <cell r="D12095" t="str">
            <v>Virginia</v>
          </cell>
          <cell r="G12095">
            <v>156000000</v>
          </cell>
        </row>
        <row r="12096">
          <cell r="A12096" t="str">
            <v>Q22021</v>
          </cell>
          <cell r="B12096" t="str">
            <v>QTAXCAT3</v>
          </cell>
          <cell r="C12096" t="str">
            <v>T24 Motor Vehicles License</v>
          </cell>
          <cell r="D12096" t="str">
            <v>Washington</v>
          </cell>
          <cell r="G12096">
            <v>140000000</v>
          </cell>
        </row>
        <row r="12097">
          <cell r="A12097" t="str">
            <v>Q22021</v>
          </cell>
          <cell r="B12097" t="str">
            <v>QTAXCAT3</v>
          </cell>
          <cell r="C12097" t="str">
            <v>T24 Motor Vehicles License</v>
          </cell>
          <cell r="D12097" t="str">
            <v>West Virginia</v>
          </cell>
          <cell r="G12097">
            <v>2000000</v>
          </cell>
        </row>
        <row r="12098">
          <cell r="A12098" t="str">
            <v>Q22021</v>
          </cell>
          <cell r="B12098" t="str">
            <v>QTAXCAT3</v>
          </cell>
          <cell r="C12098" t="str">
            <v>T24 Motor Vehicles License</v>
          </cell>
          <cell r="D12098" t="str">
            <v>Wisconsin</v>
          </cell>
          <cell r="G12098">
            <v>226000000</v>
          </cell>
        </row>
        <row r="12099">
          <cell r="A12099" t="str">
            <v>Q22021</v>
          </cell>
          <cell r="B12099" t="str">
            <v>QTAXCAT3</v>
          </cell>
          <cell r="C12099" t="str">
            <v>T24 Motor Vehicles License</v>
          </cell>
          <cell r="D12099" t="str">
            <v>Wyoming</v>
          </cell>
          <cell r="G12099">
            <v>33000000</v>
          </cell>
        </row>
        <row r="12100">
          <cell r="A12100" t="str">
            <v>Q22021</v>
          </cell>
          <cell r="B12100" t="str">
            <v>QTAXCAT3</v>
          </cell>
          <cell r="C12100" t="str">
            <v>T24 Motor Vehicles License</v>
          </cell>
          <cell r="D12100" t="str">
            <v>District of Columbia</v>
          </cell>
          <cell r="G12100">
            <v>9000000</v>
          </cell>
        </row>
        <row r="12101">
          <cell r="A12101" t="str">
            <v>Q22021</v>
          </cell>
          <cell r="B12101" t="str">
            <v>QTAXCAT3</v>
          </cell>
          <cell r="C12101" t="str">
            <v>T25 Motor Vehicle Operators License</v>
          </cell>
          <cell r="D12101" t="str">
            <v>U.S. Total</v>
          </cell>
          <cell r="G12101">
            <v>756000000</v>
          </cell>
        </row>
        <row r="12102">
          <cell r="A12102" t="str">
            <v>Q22021</v>
          </cell>
          <cell r="B12102" t="str">
            <v>QTAXCAT3</v>
          </cell>
          <cell r="C12102" t="str">
            <v>T25 Motor Vehicle Operators License</v>
          </cell>
          <cell r="D12102" t="str">
            <v>Alabama</v>
          </cell>
          <cell r="G12102">
            <v>10000000</v>
          </cell>
        </row>
        <row r="12103">
          <cell r="A12103" t="str">
            <v>Q22021</v>
          </cell>
          <cell r="B12103" t="str">
            <v>QTAXCAT3</v>
          </cell>
          <cell r="C12103" t="str">
            <v>T25 Motor Vehicle Operators License</v>
          </cell>
          <cell r="D12103" t="str">
            <v>Arizona</v>
          </cell>
          <cell r="G12103">
            <v>12000000</v>
          </cell>
        </row>
        <row r="12104">
          <cell r="A12104" t="str">
            <v>Q22021</v>
          </cell>
          <cell r="B12104" t="str">
            <v>QTAXCAT3</v>
          </cell>
          <cell r="C12104" t="str">
            <v>T25 Motor Vehicle Operators License</v>
          </cell>
          <cell r="D12104" t="str">
            <v>Arkansas</v>
          </cell>
          <cell r="G12104">
            <v>5000000</v>
          </cell>
        </row>
        <row r="12105">
          <cell r="A12105" t="str">
            <v>Q22021</v>
          </cell>
          <cell r="B12105" t="str">
            <v>QTAXCAT3</v>
          </cell>
          <cell r="C12105" t="str">
            <v>T25 Motor Vehicle Operators License</v>
          </cell>
          <cell r="D12105" t="str">
            <v>California</v>
          </cell>
          <cell r="G12105">
            <v>90000000</v>
          </cell>
        </row>
        <row r="12106">
          <cell r="A12106" t="str">
            <v>Q22021</v>
          </cell>
          <cell r="B12106" t="str">
            <v>QTAXCAT3</v>
          </cell>
          <cell r="C12106" t="str">
            <v>T25 Motor Vehicle Operators License</v>
          </cell>
          <cell r="D12106" t="str">
            <v>Colorado</v>
          </cell>
          <cell r="G12106">
            <v>12000000</v>
          </cell>
        </row>
        <row r="12107">
          <cell r="A12107" t="str">
            <v>Q22021</v>
          </cell>
          <cell r="B12107" t="str">
            <v>QTAXCAT3</v>
          </cell>
          <cell r="C12107" t="str">
            <v>T25 Motor Vehicle Operators License</v>
          </cell>
          <cell r="D12107" t="str">
            <v>Connecticut</v>
          </cell>
          <cell r="G12107">
            <v>4000000</v>
          </cell>
        </row>
        <row r="12108">
          <cell r="A12108" t="str">
            <v>Q22021</v>
          </cell>
          <cell r="B12108" t="str">
            <v>QTAXCAT3</v>
          </cell>
          <cell r="C12108" t="str">
            <v>T25 Motor Vehicle Operators License</v>
          </cell>
          <cell r="D12108" t="str">
            <v>Delaware</v>
          </cell>
          <cell r="G12108">
            <v>2000000</v>
          </cell>
        </row>
        <row r="12109">
          <cell r="A12109" t="str">
            <v>Q22021</v>
          </cell>
          <cell r="B12109" t="str">
            <v>QTAXCAT3</v>
          </cell>
          <cell r="C12109" t="str">
            <v>T25 Motor Vehicle Operators License</v>
          </cell>
          <cell r="D12109" t="str">
            <v>Florida</v>
          </cell>
          <cell r="G12109">
            <v>21000000</v>
          </cell>
        </row>
        <row r="12110">
          <cell r="A12110" t="str">
            <v>Q22021</v>
          </cell>
          <cell r="B12110" t="str">
            <v>QTAXCAT3</v>
          </cell>
          <cell r="C12110" t="str">
            <v>T25 Motor Vehicle Operators License</v>
          </cell>
          <cell r="D12110" t="str">
            <v>Georgia</v>
          </cell>
          <cell r="G12110">
            <v>4000000</v>
          </cell>
        </row>
        <row r="12111">
          <cell r="A12111" t="str">
            <v>Q22021</v>
          </cell>
          <cell r="B12111" t="str">
            <v>QTAXCAT3</v>
          </cell>
          <cell r="C12111" t="str">
            <v>T25 Motor Vehicle Operators License</v>
          </cell>
          <cell r="D12111" t="str">
            <v>Hawaii</v>
          </cell>
          <cell r="G12111">
            <v>0</v>
          </cell>
        </row>
        <row r="12112">
          <cell r="A12112" t="str">
            <v>Q22021</v>
          </cell>
          <cell r="B12112" t="str">
            <v>QTAXCAT3</v>
          </cell>
          <cell r="C12112" t="str">
            <v>T25 Motor Vehicle Operators License</v>
          </cell>
          <cell r="D12112" t="str">
            <v>Idaho</v>
          </cell>
          <cell r="G12112">
            <v>3000000</v>
          </cell>
        </row>
        <row r="12113">
          <cell r="A12113" t="str">
            <v>Q22021</v>
          </cell>
          <cell r="B12113" t="str">
            <v>QTAXCAT3</v>
          </cell>
          <cell r="C12113" t="str">
            <v>T25 Motor Vehicle Operators License</v>
          </cell>
          <cell r="D12113" t="str">
            <v>Illinois</v>
          </cell>
          <cell r="G12113">
            <v>40000000</v>
          </cell>
        </row>
        <row r="12114">
          <cell r="A12114" t="str">
            <v>Q22021</v>
          </cell>
          <cell r="B12114" t="str">
            <v>QTAXCAT3</v>
          </cell>
          <cell r="C12114" t="str">
            <v>T25 Motor Vehicle Operators License</v>
          </cell>
          <cell r="D12114" t="str">
            <v>Indiana</v>
          </cell>
          <cell r="G12114">
            <v>72000000</v>
          </cell>
        </row>
        <row r="12115">
          <cell r="A12115" t="str">
            <v>Q22021</v>
          </cell>
          <cell r="B12115" t="str">
            <v>QTAXCAT3</v>
          </cell>
          <cell r="C12115" t="str">
            <v>T25 Motor Vehicle Operators License</v>
          </cell>
          <cell r="D12115" t="str">
            <v>Iowa</v>
          </cell>
          <cell r="G12115">
            <v>5000000</v>
          </cell>
        </row>
        <row r="12116">
          <cell r="A12116" t="str">
            <v>Q22021</v>
          </cell>
          <cell r="B12116" t="str">
            <v>QTAXCAT3</v>
          </cell>
          <cell r="C12116" t="str">
            <v>T25 Motor Vehicle Operators License</v>
          </cell>
          <cell r="D12116" t="str">
            <v>Kansas</v>
          </cell>
          <cell r="G12116">
            <v>8000000</v>
          </cell>
        </row>
        <row r="12117">
          <cell r="A12117" t="str">
            <v>Q22021</v>
          </cell>
          <cell r="B12117" t="str">
            <v>QTAXCAT3</v>
          </cell>
          <cell r="C12117" t="str">
            <v>T25 Motor Vehicle Operators License</v>
          </cell>
          <cell r="D12117" t="str">
            <v>Kentucky</v>
          </cell>
          <cell r="G12117">
            <v>7000000</v>
          </cell>
        </row>
        <row r="12118">
          <cell r="A12118" t="str">
            <v>Q22021</v>
          </cell>
          <cell r="B12118" t="str">
            <v>QTAXCAT3</v>
          </cell>
          <cell r="C12118" t="str">
            <v>T25 Motor Vehicle Operators License</v>
          </cell>
          <cell r="D12118" t="str">
            <v>Louisiana</v>
          </cell>
          <cell r="G12118">
            <v>2000000</v>
          </cell>
        </row>
        <row r="12119">
          <cell r="A12119" t="str">
            <v>Q22021</v>
          </cell>
          <cell r="B12119" t="str">
            <v>QTAXCAT3</v>
          </cell>
          <cell r="C12119" t="str">
            <v>T25 Motor Vehicle Operators License</v>
          </cell>
          <cell r="D12119" t="str">
            <v>Maine</v>
          </cell>
          <cell r="G12119">
            <v>4000000</v>
          </cell>
        </row>
        <row r="12120">
          <cell r="A12120" t="str">
            <v>Q22021</v>
          </cell>
          <cell r="B12120" t="str">
            <v>QTAXCAT3</v>
          </cell>
          <cell r="C12120" t="str">
            <v>T25 Motor Vehicle Operators License</v>
          </cell>
          <cell r="D12120" t="str">
            <v>Maryland</v>
          </cell>
          <cell r="G12120">
            <v>3000000</v>
          </cell>
        </row>
        <row r="12121">
          <cell r="A12121" t="str">
            <v>Q22021</v>
          </cell>
          <cell r="B12121" t="str">
            <v>QTAXCAT3</v>
          </cell>
          <cell r="C12121" t="str">
            <v>T25 Motor Vehicle Operators License</v>
          </cell>
          <cell r="D12121" t="str">
            <v>Massachusetts</v>
          </cell>
          <cell r="G12121">
            <v>19000000</v>
          </cell>
        </row>
        <row r="12122">
          <cell r="A12122" t="str">
            <v>Q22021</v>
          </cell>
          <cell r="B12122" t="str">
            <v>QTAXCAT3</v>
          </cell>
          <cell r="C12122" t="str">
            <v>T25 Motor Vehicle Operators License</v>
          </cell>
          <cell r="D12122" t="str">
            <v>Michigan</v>
          </cell>
          <cell r="G12122">
            <v>11000000</v>
          </cell>
        </row>
        <row r="12123">
          <cell r="A12123" t="str">
            <v>Q22021</v>
          </cell>
          <cell r="B12123" t="str">
            <v>QTAXCAT3</v>
          </cell>
          <cell r="C12123" t="str">
            <v>T25 Motor Vehicle Operators License</v>
          </cell>
          <cell r="D12123" t="str">
            <v>Minnesota</v>
          </cell>
          <cell r="G12123">
            <v>15000000</v>
          </cell>
        </row>
        <row r="12124">
          <cell r="A12124" t="str">
            <v>Q22021</v>
          </cell>
          <cell r="B12124" t="str">
            <v>QTAXCAT3</v>
          </cell>
          <cell r="C12124" t="str">
            <v>T25 Motor Vehicle Operators License</v>
          </cell>
          <cell r="D12124" t="str">
            <v>Mississippi</v>
          </cell>
          <cell r="G12124">
            <v>5000000</v>
          </cell>
        </row>
        <row r="12125">
          <cell r="A12125" t="str">
            <v>Q22021</v>
          </cell>
          <cell r="B12125" t="str">
            <v>QTAXCAT3</v>
          </cell>
          <cell r="C12125" t="str">
            <v>T25 Motor Vehicle Operators License</v>
          </cell>
          <cell r="D12125" t="str">
            <v>Missouri</v>
          </cell>
          <cell r="G12125">
            <v>5000000</v>
          </cell>
        </row>
        <row r="12126">
          <cell r="A12126" t="str">
            <v>Q22021</v>
          </cell>
          <cell r="B12126" t="str">
            <v>QTAXCAT3</v>
          </cell>
          <cell r="C12126" t="str">
            <v>T25 Motor Vehicle Operators License</v>
          </cell>
          <cell r="D12126" t="str">
            <v>Montana</v>
          </cell>
          <cell r="G12126">
            <v>3000000</v>
          </cell>
        </row>
        <row r="12127">
          <cell r="A12127" t="str">
            <v>Q22021</v>
          </cell>
          <cell r="B12127" t="str">
            <v>QTAXCAT3</v>
          </cell>
          <cell r="C12127" t="str">
            <v>T25 Motor Vehicle Operators License</v>
          </cell>
          <cell r="D12127" t="str">
            <v>Nebraska</v>
          </cell>
          <cell r="G12127">
            <v>3000000</v>
          </cell>
        </row>
        <row r="12128">
          <cell r="A12128" t="str">
            <v>Q22021</v>
          </cell>
          <cell r="B12128" t="str">
            <v>QTAXCAT3</v>
          </cell>
          <cell r="C12128" t="str">
            <v>T25 Motor Vehicle Operators License</v>
          </cell>
          <cell r="D12128" t="str">
            <v>Nevada</v>
          </cell>
          <cell r="G12128">
            <v>3000000</v>
          </cell>
        </row>
        <row r="12129">
          <cell r="A12129" t="str">
            <v>Q22021</v>
          </cell>
          <cell r="B12129" t="str">
            <v>QTAXCAT3</v>
          </cell>
          <cell r="C12129" t="str">
            <v>T25 Motor Vehicle Operators License</v>
          </cell>
          <cell r="D12129" t="str">
            <v>New Hampshire</v>
          </cell>
          <cell r="G12129">
            <v>2000000</v>
          </cell>
        </row>
        <row r="12130">
          <cell r="A12130" t="str">
            <v>Q22021</v>
          </cell>
          <cell r="B12130" t="str">
            <v>QTAXCAT3</v>
          </cell>
          <cell r="C12130" t="str">
            <v>T25 Motor Vehicle Operators License</v>
          </cell>
          <cell r="D12130" t="str">
            <v>New Jersey</v>
          </cell>
          <cell r="G12130">
            <v>19000000</v>
          </cell>
        </row>
        <row r="12131">
          <cell r="A12131" t="str">
            <v>Q22021</v>
          </cell>
          <cell r="B12131" t="str">
            <v>QTAXCAT3</v>
          </cell>
          <cell r="C12131" t="str">
            <v>T25 Motor Vehicle Operators License</v>
          </cell>
          <cell r="D12131" t="str">
            <v>New Mexico</v>
          </cell>
          <cell r="G12131">
            <v>2000000</v>
          </cell>
        </row>
        <row r="12132">
          <cell r="A12132" t="str">
            <v>Q22021</v>
          </cell>
          <cell r="B12132" t="str">
            <v>QTAXCAT3</v>
          </cell>
          <cell r="C12132" t="str">
            <v>T25 Motor Vehicle Operators License</v>
          </cell>
          <cell r="D12132" t="str">
            <v>New York</v>
          </cell>
          <cell r="G12132">
            <v>48000000</v>
          </cell>
        </row>
        <row r="12133">
          <cell r="A12133" t="str">
            <v>Q22021</v>
          </cell>
          <cell r="B12133" t="str">
            <v>QTAXCAT3</v>
          </cell>
          <cell r="C12133" t="str">
            <v>T25 Motor Vehicle Operators License</v>
          </cell>
          <cell r="D12133" t="str">
            <v>North Carolina</v>
          </cell>
          <cell r="G12133">
            <v>35000000</v>
          </cell>
        </row>
        <row r="12134">
          <cell r="A12134" t="str">
            <v>Q22021</v>
          </cell>
          <cell r="B12134" t="str">
            <v>QTAXCAT3</v>
          </cell>
          <cell r="C12134" t="str">
            <v>T25 Motor Vehicle Operators License</v>
          </cell>
          <cell r="D12134" t="str">
            <v>North Dakota</v>
          </cell>
          <cell r="G12134">
            <v>1000000</v>
          </cell>
        </row>
        <row r="12135">
          <cell r="A12135" t="str">
            <v>Q22021</v>
          </cell>
          <cell r="B12135" t="str">
            <v>QTAXCAT3</v>
          </cell>
          <cell r="C12135" t="str">
            <v>T25 Motor Vehicle Operators License</v>
          </cell>
          <cell r="D12135" t="str">
            <v>Ohio</v>
          </cell>
          <cell r="G12135">
            <v>23000000</v>
          </cell>
        </row>
        <row r="12136">
          <cell r="A12136" t="str">
            <v>Q22021</v>
          </cell>
          <cell r="B12136" t="str">
            <v>QTAXCAT3</v>
          </cell>
          <cell r="C12136" t="str">
            <v>T25 Motor Vehicle Operators License</v>
          </cell>
          <cell r="D12136" t="str">
            <v>Oklahoma</v>
          </cell>
          <cell r="G12136">
            <v>7000000</v>
          </cell>
        </row>
        <row r="12137">
          <cell r="A12137" t="str">
            <v>Q22021</v>
          </cell>
          <cell r="B12137" t="str">
            <v>QTAXCAT3</v>
          </cell>
          <cell r="C12137" t="str">
            <v>T25 Motor Vehicle Operators License</v>
          </cell>
          <cell r="D12137" t="str">
            <v>Oregon</v>
          </cell>
          <cell r="G12137">
            <v>10000000</v>
          </cell>
        </row>
        <row r="12138">
          <cell r="A12138" t="str">
            <v>Q22021</v>
          </cell>
          <cell r="B12138" t="str">
            <v>QTAXCAT3</v>
          </cell>
          <cell r="C12138" t="str">
            <v>T25 Motor Vehicle Operators License</v>
          </cell>
          <cell r="D12138" t="str">
            <v>Pennsylvania</v>
          </cell>
          <cell r="G12138">
            <v>22000000</v>
          </cell>
        </row>
        <row r="12139">
          <cell r="A12139" t="str">
            <v>Q22021</v>
          </cell>
          <cell r="B12139" t="str">
            <v>QTAXCAT3</v>
          </cell>
          <cell r="C12139" t="str">
            <v>T25 Motor Vehicle Operators License</v>
          </cell>
          <cell r="D12139" t="str">
            <v>Rhode Island</v>
          </cell>
          <cell r="G12139">
            <v>2000000</v>
          </cell>
        </row>
        <row r="12140">
          <cell r="A12140" t="str">
            <v>Q22021</v>
          </cell>
          <cell r="B12140" t="str">
            <v>QTAXCAT3</v>
          </cell>
          <cell r="C12140" t="str">
            <v>T25 Motor Vehicle Operators License</v>
          </cell>
          <cell r="D12140" t="str">
            <v>South Carolina</v>
          </cell>
          <cell r="G12140">
            <v>5000000</v>
          </cell>
        </row>
        <row r="12141">
          <cell r="A12141" t="str">
            <v>Q22021</v>
          </cell>
          <cell r="B12141" t="str">
            <v>QTAXCAT3</v>
          </cell>
          <cell r="C12141" t="str">
            <v>T25 Motor Vehicle Operators License</v>
          </cell>
          <cell r="D12141" t="str">
            <v>South Dakota</v>
          </cell>
          <cell r="G12141">
            <v>2000000</v>
          </cell>
        </row>
        <row r="12142">
          <cell r="A12142" t="str">
            <v>Q22021</v>
          </cell>
          <cell r="B12142" t="str">
            <v>QTAXCAT3</v>
          </cell>
          <cell r="C12142" t="str">
            <v>T25 Motor Vehicle Operators License</v>
          </cell>
          <cell r="D12142" t="str">
            <v>Tennessee</v>
          </cell>
          <cell r="G12142">
            <v>11000000</v>
          </cell>
        </row>
        <row r="12143">
          <cell r="A12143" t="str">
            <v>Q22021</v>
          </cell>
          <cell r="B12143" t="str">
            <v>QTAXCAT3</v>
          </cell>
          <cell r="C12143" t="str">
            <v>T25 Motor Vehicle Operators License</v>
          </cell>
          <cell r="D12143" t="str">
            <v>Texas</v>
          </cell>
          <cell r="G12143">
            <v>50000000</v>
          </cell>
        </row>
        <row r="12144">
          <cell r="A12144" t="str">
            <v>Q22021</v>
          </cell>
          <cell r="B12144" t="str">
            <v>QTAXCAT3</v>
          </cell>
          <cell r="C12144" t="str">
            <v>T25 Motor Vehicle Operators License</v>
          </cell>
          <cell r="D12144" t="str">
            <v>Utah</v>
          </cell>
          <cell r="G12144">
            <v>8000000</v>
          </cell>
        </row>
        <row r="12145">
          <cell r="A12145" t="str">
            <v>Q22021</v>
          </cell>
          <cell r="B12145" t="str">
            <v>QTAXCAT3</v>
          </cell>
          <cell r="C12145" t="str">
            <v>T25 Motor Vehicle Operators License</v>
          </cell>
          <cell r="D12145" t="str">
            <v>Vermont</v>
          </cell>
          <cell r="G12145">
            <v>4000000</v>
          </cell>
        </row>
        <row r="12146">
          <cell r="A12146" t="str">
            <v>Q22021</v>
          </cell>
          <cell r="B12146" t="str">
            <v>QTAXCAT3</v>
          </cell>
          <cell r="C12146" t="str">
            <v>T25 Motor Vehicle Operators License</v>
          </cell>
          <cell r="D12146" t="str">
            <v>Virginia</v>
          </cell>
          <cell r="G12146">
            <v>38000000</v>
          </cell>
        </row>
        <row r="12147">
          <cell r="A12147" t="str">
            <v>Q22021</v>
          </cell>
          <cell r="B12147" t="str">
            <v>QTAXCAT3</v>
          </cell>
          <cell r="C12147" t="str">
            <v>T25 Motor Vehicle Operators License</v>
          </cell>
          <cell r="D12147" t="str">
            <v>Washington</v>
          </cell>
          <cell r="G12147">
            <v>26000000</v>
          </cell>
        </row>
        <row r="12148">
          <cell r="A12148" t="str">
            <v>Q22021</v>
          </cell>
          <cell r="B12148" t="str">
            <v>QTAXCAT3</v>
          </cell>
          <cell r="C12148" t="str">
            <v>T25 Motor Vehicle Operators License</v>
          </cell>
          <cell r="D12148" t="str">
            <v>West Virginia</v>
          </cell>
          <cell r="G12148">
            <v>62000000</v>
          </cell>
        </row>
        <row r="12149">
          <cell r="A12149" t="str">
            <v>Q22021</v>
          </cell>
          <cell r="B12149" t="str">
            <v>QTAXCAT3</v>
          </cell>
          <cell r="C12149" t="str">
            <v>T25 Motor Vehicle Operators License</v>
          </cell>
          <cell r="D12149" t="str">
            <v>Wisconsin</v>
          </cell>
          <cell r="G12149">
            <v>12000000</v>
          </cell>
        </row>
        <row r="12150">
          <cell r="A12150" t="str">
            <v>Q22021</v>
          </cell>
          <cell r="B12150" t="str">
            <v>QTAXCAT3</v>
          </cell>
          <cell r="C12150" t="str">
            <v>T25 Motor Vehicle Operators License</v>
          </cell>
          <cell r="D12150" t="str">
            <v>Wyoming</v>
          </cell>
          <cell r="G12150">
            <v>1000000</v>
          </cell>
        </row>
        <row r="12151">
          <cell r="A12151" t="str">
            <v>Q22021</v>
          </cell>
          <cell r="B12151" t="str">
            <v>QTAXCAT3</v>
          </cell>
          <cell r="C12151" t="str">
            <v>T25 Motor Vehicle Operators License</v>
          </cell>
          <cell r="D12151" t="str">
            <v>District of Columbia</v>
          </cell>
          <cell r="G12151">
            <v>2000000</v>
          </cell>
        </row>
        <row r="12152">
          <cell r="A12152" t="str">
            <v>Q22021</v>
          </cell>
          <cell r="B12152" t="str">
            <v>QTAXCAT3</v>
          </cell>
          <cell r="C12152" t="str">
            <v>T27 Public Utilities License</v>
          </cell>
          <cell r="D12152" t="str">
            <v>U.S. Total</v>
          </cell>
          <cell r="G12152">
            <v>351000000</v>
          </cell>
        </row>
        <row r="12153">
          <cell r="A12153" t="str">
            <v>Q22021</v>
          </cell>
          <cell r="B12153" t="str">
            <v>QTAXCAT3</v>
          </cell>
          <cell r="C12153" t="str">
            <v>T27 Public Utilities License</v>
          </cell>
          <cell r="D12153" t="str">
            <v>Alabama</v>
          </cell>
          <cell r="G12153">
            <v>5000000</v>
          </cell>
        </row>
        <row r="12154">
          <cell r="A12154" t="str">
            <v>Q22021</v>
          </cell>
          <cell r="B12154" t="str">
            <v>QTAXCAT3</v>
          </cell>
          <cell r="C12154" t="str">
            <v>T27 Public Utilities License</v>
          </cell>
          <cell r="D12154" t="str">
            <v>Alaska</v>
          </cell>
          <cell r="G12154">
            <v>0</v>
          </cell>
        </row>
        <row r="12155">
          <cell r="A12155" t="str">
            <v>Q22021</v>
          </cell>
          <cell r="B12155" t="str">
            <v>QTAXCAT3</v>
          </cell>
          <cell r="C12155" t="str">
            <v>T27 Public Utilities License</v>
          </cell>
          <cell r="D12155" t="str">
            <v>Arizona</v>
          </cell>
          <cell r="G12155">
            <v>0</v>
          </cell>
        </row>
        <row r="12156">
          <cell r="A12156" t="str">
            <v>Q22021</v>
          </cell>
          <cell r="B12156" t="str">
            <v>QTAXCAT3</v>
          </cell>
          <cell r="C12156" t="str">
            <v>T27 Public Utilities License</v>
          </cell>
          <cell r="D12156" t="str">
            <v>Arkansas</v>
          </cell>
          <cell r="G12156">
            <v>0</v>
          </cell>
        </row>
        <row r="12157">
          <cell r="A12157" t="str">
            <v>Q22021</v>
          </cell>
          <cell r="B12157" t="str">
            <v>QTAXCAT3</v>
          </cell>
          <cell r="C12157" t="str">
            <v>T27 Public Utilities License</v>
          </cell>
          <cell r="D12157" t="str">
            <v>California</v>
          </cell>
          <cell r="G12157">
            <v>186000000</v>
          </cell>
        </row>
        <row r="12158">
          <cell r="A12158" t="str">
            <v>Q22021</v>
          </cell>
          <cell r="B12158" t="str">
            <v>QTAXCAT3</v>
          </cell>
          <cell r="C12158" t="str">
            <v>T27 Public Utilities License</v>
          </cell>
          <cell r="D12158" t="str">
            <v>Colorado</v>
          </cell>
          <cell r="G12158">
            <v>4000000</v>
          </cell>
        </row>
        <row r="12159">
          <cell r="A12159" t="str">
            <v>Q22021</v>
          </cell>
          <cell r="B12159" t="str">
            <v>QTAXCAT3</v>
          </cell>
          <cell r="C12159" t="str">
            <v>T27 Public Utilities License</v>
          </cell>
          <cell r="D12159" t="str">
            <v>Connecticut</v>
          </cell>
          <cell r="G12159">
            <v>0</v>
          </cell>
        </row>
        <row r="12160">
          <cell r="A12160" t="str">
            <v>Q22021</v>
          </cell>
          <cell r="B12160" t="str">
            <v>QTAXCAT3</v>
          </cell>
          <cell r="C12160" t="str">
            <v>T27 Public Utilities License</v>
          </cell>
          <cell r="D12160" t="str">
            <v>Delaware</v>
          </cell>
          <cell r="G12160">
            <v>0</v>
          </cell>
        </row>
        <row r="12161">
          <cell r="A12161" t="str">
            <v>Q22021</v>
          </cell>
          <cell r="B12161" t="str">
            <v>QTAXCAT3</v>
          </cell>
          <cell r="C12161" t="str">
            <v>T27 Public Utilities License</v>
          </cell>
          <cell r="D12161" t="str">
            <v>Florida</v>
          </cell>
          <cell r="G12161">
            <v>6000000</v>
          </cell>
        </row>
        <row r="12162">
          <cell r="A12162" t="str">
            <v>Q22021</v>
          </cell>
          <cell r="B12162" t="str">
            <v>QTAXCAT3</v>
          </cell>
          <cell r="C12162" t="str">
            <v>T27 Public Utilities License</v>
          </cell>
          <cell r="D12162" t="str">
            <v>Hawaii</v>
          </cell>
          <cell r="G12162">
            <v>0</v>
          </cell>
        </row>
        <row r="12163">
          <cell r="A12163" t="str">
            <v>Q22021</v>
          </cell>
          <cell r="B12163" t="str">
            <v>QTAXCAT3</v>
          </cell>
          <cell r="C12163" t="str">
            <v>T27 Public Utilities License</v>
          </cell>
          <cell r="D12163" t="str">
            <v>Idaho</v>
          </cell>
          <cell r="G12163">
            <v>21000000</v>
          </cell>
        </row>
        <row r="12164">
          <cell r="A12164" t="str">
            <v>Q22021</v>
          </cell>
          <cell r="B12164" t="str">
            <v>QTAXCAT3</v>
          </cell>
          <cell r="C12164" t="str">
            <v>T27 Public Utilities License</v>
          </cell>
          <cell r="D12164" t="str">
            <v>Illinois</v>
          </cell>
          <cell r="G12164">
            <v>5000000</v>
          </cell>
        </row>
        <row r="12165">
          <cell r="A12165" t="str">
            <v>Q22021</v>
          </cell>
          <cell r="B12165" t="str">
            <v>QTAXCAT3</v>
          </cell>
          <cell r="C12165" t="str">
            <v>T27 Public Utilities License</v>
          </cell>
          <cell r="D12165" t="str">
            <v>Iowa</v>
          </cell>
          <cell r="G12165">
            <v>1000000</v>
          </cell>
        </row>
        <row r="12166">
          <cell r="A12166" t="str">
            <v>Q22021</v>
          </cell>
          <cell r="B12166" t="str">
            <v>QTAXCAT3</v>
          </cell>
          <cell r="C12166" t="str">
            <v>T27 Public Utilities License</v>
          </cell>
          <cell r="D12166" t="str">
            <v>Kansas</v>
          </cell>
          <cell r="G12166">
            <v>1000000</v>
          </cell>
        </row>
        <row r="12167">
          <cell r="A12167" t="str">
            <v>Q22021</v>
          </cell>
          <cell r="B12167" t="str">
            <v>QTAXCAT3</v>
          </cell>
          <cell r="C12167" t="str">
            <v>T27 Public Utilities License</v>
          </cell>
          <cell r="D12167" t="str">
            <v>Kentucky</v>
          </cell>
          <cell r="G12167">
            <v>0</v>
          </cell>
        </row>
        <row r="12168">
          <cell r="A12168" t="str">
            <v>Q22021</v>
          </cell>
          <cell r="B12168" t="str">
            <v>QTAXCAT3</v>
          </cell>
          <cell r="C12168" t="str">
            <v>T27 Public Utilities License</v>
          </cell>
          <cell r="D12168" t="str">
            <v>Louisiana</v>
          </cell>
          <cell r="G12168">
            <v>2000000</v>
          </cell>
        </row>
        <row r="12169">
          <cell r="A12169" t="str">
            <v>Q22021</v>
          </cell>
          <cell r="B12169" t="str">
            <v>QTAXCAT3</v>
          </cell>
          <cell r="C12169" t="str">
            <v>T27 Public Utilities License</v>
          </cell>
          <cell r="D12169" t="str">
            <v>Massachusetts</v>
          </cell>
          <cell r="G12169">
            <v>0</v>
          </cell>
        </row>
        <row r="12170">
          <cell r="A12170" t="str">
            <v>Q22021</v>
          </cell>
          <cell r="B12170" t="str">
            <v>QTAXCAT3</v>
          </cell>
          <cell r="C12170" t="str">
            <v>T27 Public Utilities License</v>
          </cell>
          <cell r="D12170" t="str">
            <v>Michigan</v>
          </cell>
          <cell r="G12170">
            <v>6000000</v>
          </cell>
        </row>
        <row r="12171">
          <cell r="A12171" t="str">
            <v>Q22021</v>
          </cell>
          <cell r="B12171" t="str">
            <v>QTAXCAT3</v>
          </cell>
          <cell r="C12171" t="str">
            <v>T27 Public Utilities License</v>
          </cell>
          <cell r="D12171" t="str">
            <v>Minnesota</v>
          </cell>
          <cell r="G12171">
            <v>2000000</v>
          </cell>
        </row>
        <row r="12172">
          <cell r="A12172" t="str">
            <v>Q22021</v>
          </cell>
          <cell r="B12172" t="str">
            <v>QTAXCAT3</v>
          </cell>
          <cell r="C12172" t="str">
            <v>T27 Public Utilities License</v>
          </cell>
          <cell r="D12172" t="str">
            <v>Mississippi</v>
          </cell>
          <cell r="G12172">
            <v>0</v>
          </cell>
        </row>
        <row r="12173">
          <cell r="A12173" t="str">
            <v>Q22021</v>
          </cell>
          <cell r="B12173" t="str">
            <v>QTAXCAT3</v>
          </cell>
          <cell r="C12173" t="str">
            <v>T27 Public Utilities License</v>
          </cell>
          <cell r="D12173" t="str">
            <v>Missouri</v>
          </cell>
          <cell r="G12173">
            <v>4000000</v>
          </cell>
        </row>
        <row r="12174">
          <cell r="A12174" t="str">
            <v>Q22021</v>
          </cell>
          <cell r="B12174" t="str">
            <v>QTAXCAT3</v>
          </cell>
          <cell r="C12174" t="str">
            <v>T27 Public Utilities License</v>
          </cell>
          <cell r="D12174" t="str">
            <v>Montana</v>
          </cell>
          <cell r="G12174">
            <v>0</v>
          </cell>
        </row>
        <row r="12175">
          <cell r="A12175" t="str">
            <v>Q22021</v>
          </cell>
          <cell r="B12175" t="str">
            <v>QTAXCAT3</v>
          </cell>
          <cell r="C12175" t="str">
            <v>T27 Public Utilities License</v>
          </cell>
          <cell r="D12175" t="str">
            <v>New Hampshire</v>
          </cell>
          <cell r="G12175">
            <v>5000000</v>
          </cell>
        </row>
        <row r="12176">
          <cell r="A12176" t="str">
            <v>Q22021</v>
          </cell>
          <cell r="B12176" t="str">
            <v>QTAXCAT3</v>
          </cell>
          <cell r="C12176" t="str">
            <v>T27 Public Utilities License</v>
          </cell>
          <cell r="D12176" t="str">
            <v>New Jersey</v>
          </cell>
          <cell r="G12176">
            <v>22000000</v>
          </cell>
        </row>
        <row r="12177">
          <cell r="A12177" t="str">
            <v>Q22021</v>
          </cell>
          <cell r="B12177" t="str">
            <v>QTAXCAT3</v>
          </cell>
          <cell r="C12177" t="str">
            <v>T27 Public Utilities License</v>
          </cell>
          <cell r="D12177" t="str">
            <v>New Mexico</v>
          </cell>
          <cell r="G12177">
            <v>1000000</v>
          </cell>
        </row>
        <row r="12178">
          <cell r="A12178" t="str">
            <v>Q22021</v>
          </cell>
          <cell r="B12178" t="str">
            <v>QTAXCAT3</v>
          </cell>
          <cell r="C12178" t="str">
            <v>T27 Public Utilities License</v>
          </cell>
          <cell r="D12178" t="str">
            <v>New York</v>
          </cell>
          <cell r="G12178">
            <v>14000000</v>
          </cell>
        </row>
        <row r="12179">
          <cell r="A12179" t="str">
            <v>Q22021</v>
          </cell>
          <cell r="B12179" t="str">
            <v>QTAXCAT3</v>
          </cell>
          <cell r="C12179" t="str">
            <v>T27 Public Utilities License</v>
          </cell>
          <cell r="D12179" t="str">
            <v>North Carolina</v>
          </cell>
          <cell r="G12179">
            <v>4000000</v>
          </cell>
        </row>
        <row r="12180">
          <cell r="A12180" t="str">
            <v>Q22021</v>
          </cell>
          <cell r="B12180" t="str">
            <v>QTAXCAT3</v>
          </cell>
          <cell r="C12180" t="str">
            <v>T27 Public Utilities License</v>
          </cell>
          <cell r="D12180" t="str">
            <v>North Dakota</v>
          </cell>
          <cell r="G12180">
            <v>0</v>
          </cell>
        </row>
        <row r="12181">
          <cell r="A12181" t="str">
            <v>Q22021</v>
          </cell>
          <cell r="B12181" t="str">
            <v>QTAXCAT3</v>
          </cell>
          <cell r="C12181" t="str">
            <v>T27 Public Utilities License</v>
          </cell>
          <cell r="D12181" t="str">
            <v>Ohio</v>
          </cell>
          <cell r="G12181">
            <v>1000000</v>
          </cell>
        </row>
        <row r="12182">
          <cell r="A12182" t="str">
            <v>Q22021</v>
          </cell>
          <cell r="B12182" t="str">
            <v>QTAXCAT3</v>
          </cell>
          <cell r="C12182" t="str">
            <v>T27 Public Utilities License</v>
          </cell>
          <cell r="D12182" t="str">
            <v>Oklahoma</v>
          </cell>
          <cell r="G12182">
            <v>0</v>
          </cell>
        </row>
        <row r="12183">
          <cell r="A12183" t="str">
            <v>Q22021</v>
          </cell>
          <cell r="B12183" t="str">
            <v>QTAXCAT3</v>
          </cell>
          <cell r="C12183" t="str">
            <v>T27 Public Utilities License</v>
          </cell>
          <cell r="D12183" t="str">
            <v>Oregon</v>
          </cell>
          <cell r="G12183">
            <v>2000000</v>
          </cell>
        </row>
        <row r="12184">
          <cell r="A12184" t="str">
            <v>Q22021</v>
          </cell>
          <cell r="B12184" t="str">
            <v>QTAXCAT3</v>
          </cell>
          <cell r="C12184" t="str">
            <v>T27 Public Utilities License</v>
          </cell>
          <cell r="D12184" t="str">
            <v>Pennsylvania</v>
          </cell>
          <cell r="G12184">
            <v>-1000000</v>
          </cell>
        </row>
        <row r="12185">
          <cell r="A12185" t="str">
            <v>Q22021</v>
          </cell>
          <cell r="B12185" t="str">
            <v>QTAXCAT3</v>
          </cell>
          <cell r="C12185" t="str">
            <v>T27 Public Utilities License</v>
          </cell>
          <cell r="D12185" t="str">
            <v>Rhode Island</v>
          </cell>
          <cell r="G12185">
            <v>0</v>
          </cell>
        </row>
        <row r="12186">
          <cell r="A12186" t="str">
            <v>Q22021</v>
          </cell>
          <cell r="B12186" t="str">
            <v>QTAXCAT3</v>
          </cell>
          <cell r="C12186" t="str">
            <v>T27 Public Utilities License</v>
          </cell>
          <cell r="D12186" t="str">
            <v>South Dakota</v>
          </cell>
          <cell r="G12186">
            <v>0</v>
          </cell>
        </row>
        <row r="12187">
          <cell r="A12187" t="str">
            <v>Q22021</v>
          </cell>
          <cell r="B12187" t="str">
            <v>QTAXCAT3</v>
          </cell>
          <cell r="C12187" t="str">
            <v>T27 Public Utilities License</v>
          </cell>
          <cell r="D12187" t="str">
            <v>Tennessee</v>
          </cell>
          <cell r="G12187">
            <v>0</v>
          </cell>
        </row>
        <row r="12188">
          <cell r="A12188" t="str">
            <v>Q22021</v>
          </cell>
          <cell r="B12188" t="str">
            <v>QTAXCAT3</v>
          </cell>
          <cell r="C12188" t="str">
            <v>T27 Public Utilities License</v>
          </cell>
          <cell r="D12188" t="str">
            <v>Texas</v>
          </cell>
          <cell r="G12188">
            <v>5000000</v>
          </cell>
        </row>
        <row r="12189">
          <cell r="A12189" t="str">
            <v>Q22021</v>
          </cell>
          <cell r="B12189" t="str">
            <v>QTAXCAT3</v>
          </cell>
          <cell r="C12189" t="str">
            <v>T27 Public Utilities License</v>
          </cell>
          <cell r="D12189" t="str">
            <v>Virginia</v>
          </cell>
          <cell r="G12189">
            <v>0</v>
          </cell>
        </row>
        <row r="12190">
          <cell r="A12190" t="str">
            <v>Q22021</v>
          </cell>
          <cell r="B12190" t="str">
            <v>QTAXCAT3</v>
          </cell>
          <cell r="C12190" t="str">
            <v>T27 Public Utilities License</v>
          </cell>
          <cell r="D12190" t="str">
            <v>Washington</v>
          </cell>
          <cell r="G12190">
            <v>18000000</v>
          </cell>
        </row>
        <row r="12191">
          <cell r="A12191" t="str">
            <v>Q22021</v>
          </cell>
          <cell r="B12191" t="str">
            <v>QTAXCAT3</v>
          </cell>
          <cell r="C12191" t="str">
            <v>T27 Public Utilities License</v>
          </cell>
          <cell r="D12191" t="str">
            <v>West Virginia</v>
          </cell>
          <cell r="G12191">
            <v>0</v>
          </cell>
        </row>
        <row r="12192">
          <cell r="A12192" t="str">
            <v>Q22021</v>
          </cell>
          <cell r="B12192" t="str">
            <v>QTAXCAT3</v>
          </cell>
          <cell r="C12192" t="str">
            <v>T27 Public Utilities License</v>
          </cell>
          <cell r="D12192" t="str">
            <v>Wisconsin</v>
          </cell>
          <cell r="G12192">
            <v>34000000</v>
          </cell>
        </row>
        <row r="12193">
          <cell r="A12193" t="str">
            <v>Q22021</v>
          </cell>
          <cell r="B12193" t="str">
            <v>QTAXCAT3</v>
          </cell>
          <cell r="C12193" t="str">
            <v>T28 Occupation and Business License, Not Elsewhere Classified</v>
          </cell>
          <cell r="D12193" t="str">
            <v>U.S. Total</v>
          </cell>
          <cell r="G12193">
            <v>3566000000</v>
          </cell>
        </row>
        <row r="12194">
          <cell r="A12194" t="str">
            <v>Q22021</v>
          </cell>
          <cell r="B12194" t="str">
            <v>QTAXCAT3</v>
          </cell>
          <cell r="C12194" t="str">
            <v>T28 Occupation and Business License, Not Elsewhere Classified</v>
          </cell>
          <cell r="D12194" t="str">
            <v>Alabama</v>
          </cell>
          <cell r="G12194">
            <v>78000000</v>
          </cell>
        </row>
        <row r="12195">
          <cell r="A12195" t="str">
            <v>Q22021</v>
          </cell>
          <cell r="B12195" t="str">
            <v>QTAXCAT3</v>
          </cell>
          <cell r="C12195" t="str">
            <v>T28 Occupation and Business License, Not Elsewhere Classified</v>
          </cell>
          <cell r="D12195" t="str">
            <v>Alaska</v>
          </cell>
          <cell r="G12195">
            <v>8000000</v>
          </cell>
        </row>
        <row r="12196">
          <cell r="A12196" t="str">
            <v>Q22021</v>
          </cell>
          <cell r="B12196" t="str">
            <v>QTAXCAT3</v>
          </cell>
          <cell r="C12196" t="str">
            <v>T28 Occupation and Business License, Not Elsewhere Classified</v>
          </cell>
          <cell r="D12196" t="str">
            <v>Arizona</v>
          </cell>
          <cell r="G12196">
            <v>55000000</v>
          </cell>
        </row>
        <row r="12197">
          <cell r="A12197" t="str">
            <v>Q22021</v>
          </cell>
          <cell r="B12197" t="str">
            <v>QTAXCAT3</v>
          </cell>
          <cell r="C12197" t="str">
            <v>T28 Occupation and Business License, Not Elsewhere Classified</v>
          </cell>
          <cell r="D12197" t="str">
            <v>Arkansas</v>
          </cell>
          <cell r="G12197">
            <v>35000000</v>
          </cell>
        </row>
        <row r="12198">
          <cell r="A12198" t="str">
            <v>Q22021</v>
          </cell>
          <cell r="B12198" t="str">
            <v>QTAXCAT3</v>
          </cell>
          <cell r="C12198" t="str">
            <v>T28 Occupation and Business License, Not Elsewhere Classified</v>
          </cell>
          <cell r="D12198" t="str">
            <v>California</v>
          </cell>
          <cell r="G12198">
            <v>947000000</v>
          </cell>
        </row>
        <row r="12199">
          <cell r="A12199" t="str">
            <v>Q22021</v>
          </cell>
          <cell r="B12199" t="str">
            <v>QTAXCAT3</v>
          </cell>
          <cell r="C12199" t="str">
            <v>T28 Occupation and Business License, Not Elsewhere Classified</v>
          </cell>
          <cell r="D12199" t="str">
            <v>Colorado</v>
          </cell>
          <cell r="G12199">
            <v>22000000</v>
          </cell>
        </row>
        <row r="12200">
          <cell r="A12200" t="str">
            <v>Q22021</v>
          </cell>
          <cell r="B12200" t="str">
            <v>QTAXCAT3</v>
          </cell>
          <cell r="C12200" t="str">
            <v>T28 Occupation and Business License, Not Elsewhere Classified</v>
          </cell>
          <cell r="D12200" t="str">
            <v>Connecticut</v>
          </cell>
          <cell r="G12200">
            <v>6000000</v>
          </cell>
        </row>
        <row r="12201">
          <cell r="A12201" t="str">
            <v>Q22021</v>
          </cell>
          <cell r="B12201" t="str">
            <v>QTAXCAT3</v>
          </cell>
          <cell r="C12201" t="str">
            <v>T28 Occupation and Business License, Not Elsewhere Classified</v>
          </cell>
          <cell r="D12201" t="str">
            <v>Delaware</v>
          </cell>
          <cell r="G12201">
            <v>30000000</v>
          </cell>
        </row>
        <row r="12202">
          <cell r="A12202" t="str">
            <v>Q22021</v>
          </cell>
          <cell r="B12202" t="str">
            <v>QTAXCAT3</v>
          </cell>
          <cell r="C12202" t="str">
            <v>T28 Occupation and Business License, Not Elsewhere Classified</v>
          </cell>
          <cell r="D12202" t="str">
            <v>Florida</v>
          </cell>
          <cell r="G12202">
            <v>28000000</v>
          </cell>
        </row>
        <row r="12203">
          <cell r="A12203" t="str">
            <v>Q22021</v>
          </cell>
          <cell r="B12203" t="str">
            <v>QTAXCAT3</v>
          </cell>
          <cell r="C12203" t="str">
            <v>T28 Occupation and Business License, Not Elsewhere Classified</v>
          </cell>
          <cell r="D12203" t="str">
            <v>Georgia</v>
          </cell>
          <cell r="G12203">
            <v>12000000</v>
          </cell>
        </row>
        <row r="12204">
          <cell r="A12204" t="str">
            <v>Q22021</v>
          </cell>
          <cell r="B12204" t="str">
            <v>QTAXCAT3</v>
          </cell>
          <cell r="C12204" t="str">
            <v>T28 Occupation and Business License, Not Elsewhere Classified</v>
          </cell>
          <cell r="D12204" t="str">
            <v>Hawaii</v>
          </cell>
          <cell r="G12204">
            <v>13000000</v>
          </cell>
        </row>
        <row r="12205">
          <cell r="A12205" t="str">
            <v>Q22021</v>
          </cell>
          <cell r="B12205" t="str">
            <v>QTAXCAT3</v>
          </cell>
          <cell r="C12205" t="str">
            <v>T28 Occupation and Business License, Not Elsewhere Classified</v>
          </cell>
          <cell r="D12205" t="str">
            <v>Idaho</v>
          </cell>
          <cell r="G12205">
            <v>24000000</v>
          </cell>
        </row>
        <row r="12206">
          <cell r="A12206" t="str">
            <v>Q22021</v>
          </cell>
          <cell r="B12206" t="str">
            <v>QTAXCAT3</v>
          </cell>
          <cell r="C12206" t="str">
            <v>T28 Occupation and Business License, Not Elsewhere Classified</v>
          </cell>
          <cell r="D12206" t="str">
            <v>Illinois</v>
          </cell>
          <cell r="G12206">
            <v>55000000</v>
          </cell>
        </row>
        <row r="12207">
          <cell r="A12207" t="str">
            <v>Q22021</v>
          </cell>
          <cell r="B12207" t="str">
            <v>QTAXCAT3</v>
          </cell>
          <cell r="C12207" t="str">
            <v>T28 Occupation and Business License, Not Elsewhere Classified</v>
          </cell>
          <cell r="D12207" t="str">
            <v>Indiana</v>
          </cell>
          <cell r="G12207">
            <v>16000000</v>
          </cell>
        </row>
        <row r="12208">
          <cell r="A12208" t="str">
            <v>Q22021</v>
          </cell>
          <cell r="B12208" t="str">
            <v>QTAXCAT3</v>
          </cell>
          <cell r="C12208" t="str">
            <v>T28 Occupation and Business License, Not Elsewhere Classified</v>
          </cell>
          <cell r="D12208" t="str">
            <v>Iowa</v>
          </cell>
          <cell r="G12208">
            <v>32000000</v>
          </cell>
        </row>
        <row r="12209">
          <cell r="A12209" t="str">
            <v>Q22021</v>
          </cell>
          <cell r="B12209" t="str">
            <v>QTAXCAT3</v>
          </cell>
          <cell r="C12209" t="str">
            <v>T28 Occupation and Business License, Not Elsewhere Classified</v>
          </cell>
          <cell r="D12209" t="str">
            <v>Kansas</v>
          </cell>
          <cell r="G12209">
            <v>24000000</v>
          </cell>
        </row>
        <row r="12210">
          <cell r="A12210" t="str">
            <v>Q22021</v>
          </cell>
          <cell r="B12210" t="str">
            <v>QTAXCAT3</v>
          </cell>
          <cell r="C12210" t="str">
            <v>T28 Occupation and Business License, Not Elsewhere Classified</v>
          </cell>
          <cell r="D12210" t="str">
            <v>Kentucky</v>
          </cell>
          <cell r="G12210">
            <v>34000000</v>
          </cell>
        </row>
        <row r="12211">
          <cell r="A12211" t="str">
            <v>Q22021</v>
          </cell>
          <cell r="B12211" t="str">
            <v>QTAXCAT3</v>
          </cell>
          <cell r="C12211" t="str">
            <v>T28 Occupation and Business License, Not Elsewhere Classified</v>
          </cell>
          <cell r="D12211" t="str">
            <v>Louisiana</v>
          </cell>
          <cell r="G12211">
            <v>45000000</v>
          </cell>
        </row>
        <row r="12212">
          <cell r="A12212" t="str">
            <v>Q22021</v>
          </cell>
          <cell r="B12212" t="str">
            <v>QTAXCAT3</v>
          </cell>
          <cell r="C12212" t="str">
            <v>T28 Occupation and Business License, Not Elsewhere Classified</v>
          </cell>
          <cell r="D12212" t="str">
            <v>Maine</v>
          </cell>
          <cell r="G12212">
            <v>32000000</v>
          </cell>
        </row>
        <row r="12213">
          <cell r="A12213" t="str">
            <v>Q22021</v>
          </cell>
          <cell r="B12213" t="str">
            <v>QTAXCAT3</v>
          </cell>
          <cell r="C12213" t="str">
            <v>T28 Occupation and Business License, Not Elsewhere Classified</v>
          </cell>
          <cell r="D12213" t="str">
            <v>Maryland</v>
          </cell>
          <cell r="G12213">
            <v>40000000</v>
          </cell>
        </row>
        <row r="12214">
          <cell r="A12214" t="str">
            <v>Q22021</v>
          </cell>
          <cell r="B12214" t="str">
            <v>QTAXCAT3</v>
          </cell>
          <cell r="C12214" t="str">
            <v>T28 Occupation and Business License, Not Elsewhere Classified</v>
          </cell>
          <cell r="D12214" t="str">
            <v>Massachusetts</v>
          </cell>
          <cell r="G12214">
            <v>97000000</v>
          </cell>
        </row>
        <row r="12215">
          <cell r="A12215" t="str">
            <v>Q22021</v>
          </cell>
          <cell r="B12215" t="str">
            <v>QTAXCAT3</v>
          </cell>
          <cell r="C12215" t="str">
            <v>T28 Occupation and Business License, Not Elsewhere Classified</v>
          </cell>
          <cell r="D12215" t="str">
            <v>Michigan</v>
          </cell>
          <cell r="G12215">
            <v>59000000</v>
          </cell>
        </row>
        <row r="12216">
          <cell r="A12216" t="str">
            <v>Q22021</v>
          </cell>
          <cell r="B12216" t="str">
            <v>QTAXCAT3</v>
          </cell>
          <cell r="C12216" t="str">
            <v>T28 Occupation and Business License, Not Elsewhere Classified</v>
          </cell>
          <cell r="D12216" t="str">
            <v>Minnesota</v>
          </cell>
          <cell r="G12216">
            <v>91000000</v>
          </cell>
        </row>
        <row r="12217">
          <cell r="A12217" t="str">
            <v>Q22021</v>
          </cell>
          <cell r="B12217" t="str">
            <v>QTAXCAT3</v>
          </cell>
          <cell r="C12217" t="str">
            <v>T28 Occupation and Business License, Not Elsewhere Classified</v>
          </cell>
          <cell r="D12217" t="str">
            <v>Mississippi</v>
          </cell>
          <cell r="G12217">
            <v>17000000</v>
          </cell>
        </row>
        <row r="12218">
          <cell r="A12218" t="str">
            <v>Q22021</v>
          </cell>
          <cell r="B12218" t="str">
            <v>QTAXCAT3</v>
          </cell>
          <cell r="C12218" t="str">
            <v>T28 Occupation and Business License, Not Elsewhere Classified</v>
          </cell>
          <cell r="D12218" t="str">
            <v>Missouri</v>
          </cell>
          <cell r="G12218">
            <v>40000000</v>
          </cell>
        </row>
        <row r="12219">
          <cell r="A12219" t="str">
            <v>Q22021</v>
          </cell>
          <cell r="B12219" t="str">
            <v>QTAXCAT3</v>
          </cell>
          <cell r="C12219" t="str">
            <v>T28 Occupation and Business License, Not Elsewhere Classified</v>
          </cell>
          <cell r="D12219" t="str">
            <v>Montana</v>
          </cell>
          <cell r="G12219">
            <v>31000000</v>
          </cell>
        </row>
        <row r="12220">
          <cell r="A12220" t="str">
            <v>Q22021</v>
          </cell>
          <cell r="B12220" t="str">
            <v>QTAXCAT3</v>
          </cell>
          <cell r="C12220" t="str">
            <v>T28 Occupation and Business License, Not Elsewhere Classified</v>
          </cell>
          <cell r="D12220" t="str">
            <v>Nebraska</v>
          </cell>
          <cell r="G12220">
            <v>10000000</v>
          </cell>
        </row>
        <row r="12221">
          <cell r="A12221" t="str">
            <v>Q22021</v>
          </cell>
          <cell r="B12221" t="str">
            <v>QTAXCAT3</v>
          </cell>
          <cell r="C12221" t="str">
            <v>T28 Occupation and Business License, Not Elsewhere Classified</v>
          </cell>
          <cell r="D12221" t="str">
            <v>Nevada</v>
          </cell>
          <cell r="G12221">
            <v>50000000</v>
          </cell>
        </row>
        <row r="12222">
          <cell r="A12222" t="str">
            <v>Q22021</v>
          </cell>
          <cell r="B12222" t="str">
            <v>QTAXCAT3</v>
          </cell>
          <cell r="C12222" t="str">
            <v>T28 Occupation and Business License, Not Elsewhere Classified</v>
          </cell>
          <cell r="D12222" t="str">
            <v>New Hampshire</v>
          </cell>
          <cell r="G12222">
            <v>72000000</v>
          </cell>
        </row>
        <row r="12223">
          <cell r="A12223" t="str">
            <v>Q22021</v>
          </cell>
          <cell r="B12223" t="str">
            <v>QTAXCAT3</v>
          </cell>
          <cell r="C12223" t="str">
            <v>T28 Occupation and Business License, Not Elsewhere Classified</v>
          </cell>
          <cell r="D12223" t="str">
            <v>New Jersey</v>
          </cell>
          <cell r="G12223">
            <v>178000000</v>
          </cell>
        </row>
        <row r="12224">
          <cell r="A12224" t="str">
            <v>Q22021</v>
          </cell>
          <cell r="B12224" t="str">
            <v>QTAXCAT3</v>
          </cell>
          <cell r="C12224" t="str">
            <v>T28 Occupation and Business License, Not Elsewhere Classified</v>
          </cell>
          <cell r="D12224" t="str">
            <v>New Mexico</v>
          </cell>
          <cell r="G12224">
            <v>10000000</v>
          </cell>
        </row>
        <row r="12225">
          <cell r="A12225" t="str">
            <v>Q22021</v>
          </cell>
          <cell r="B12225" t="str">
            <v>QTAXCAT3</v>
          </cell>
          <cell r="C12225" t="str">
            <v>T28 Occupation and Business License, Not Elsewhere Classified</v>
          </cell>
          <cell r="D12225" t="str">
            <v>New York</v>
          </cell>
          <cell r="G12225">
            <v>37000000</v>
          </cell>
        </row>
        <row r="12226">
          <cell r="A12226" t="str">
            <v>Q22021</v>
          </cell>
          <cell r="B12226" t="str">
            <v>QTAXCAT3</v>
          </cell>
          <cell r="C12226" t="str">
            <v>T28 Occupation and Business License, Not Elsewhere Classified</v>
          </cell>
          <cell r="D12226" t="str">
            <v>North Carolina</v>
          </cell>
          <cell r="G12226">
            <v>97000000</v>
          </cell>
        </row>
        <row r="12227">
          <cell r="A12227" t="str">
            <v>Q22021</v>
          </cell>
          <cell r="B12227" t="str">
            <v>QTAXCAT3</v>
          </cell>
          <cell r="C12227" t="str">
            <v>T28 Occupation and Business License, Not Elsewhere Classified</v>
          </cell>
          <cell r="D12227" t="str">
            <v>North Dakota</v>
          </cell>
          <cell r="G12227">
            <v>15000000</v>
          </cell>
        </row>
        <row r="12228">
          <cell r="A12228" t="str">
            <v>Q22021</v>
          </cell>
          <cell r="B12228" t="str">
            <v>QTAXCAT3</v>
          </cell>
          <cell r="C12228" t="str">
            <v>T28 Occupation and Business License, Not Elsewhere Classified</v>
          </cell>
          <cell r="D12228" t="str">
            <v>Ohio</v>
          </cell>
          <cell r="G12228">
            <v>246000000</v>
          </cell>
        </row>
        <row r="12229">
          <cell r="A12229" t="str">
            <v>Q22021</v>
          </cell>
          <cell r="B12229" t="str">
            <v>QTAXCAT3</v>
          </cell>
          <cell r="C12229" t="str">
            <v>T28 Occupation and Business License, Not Elsewhere Classified</v>
          </cell>
          <cell r="D12229" t="str">
            <v>Oklahoma</v>
          </cell>
          <cell r="G12229">
            <v>0</v>
          </cell>
        </row>
        <row r="12230">
          <cell r="A12230" t="str">
            <v>Q22021</v>
          </cell>
          <cell r="B12230" t="str">
            <v>QTAXCAT3</v>
          </cell>
          <cell r="C12230" t="str">
            <v>T28 Occupation and Business License, Not Elsewhere Classified</v>
          </cell>
          <cell r="D12230" t="str">
            <v>Oregon</v>
          </cell>
          <cell r="G12230">
            <v>1000000</v>
          </cell>
        </row>
        <row r="12231">
          <cell r="A12231" t="str">
            <v>Q22021</v>
          </cell>
          <cell r="B12231" t="str">
            <v>QTAXCAT3</v>
          </cell>
          <cell r="C12231" t="str">
            <v>T28 Occupation and Business License, Not Elsewhere Classified</v>
          </cell>
          <cell r="D12231" t="str">
            <v>Pennsylvania</v>
          </cell>
          <cell r="G12231">
            <v>205000000</v>
          </cell>
        </row>
        <row r="12232">
          <cell r="A12232" t="str">
            <v>Q22021</v>
          </cell>
          <cell r="B12232" t="str">
            <v>QTAXCAT3</v>
          </cell>
          <cell r="C12232" t="str">
            <v>T28 Occupation and Business License, Not Elsewhere Classified</v>
          </cell>
          <cell r="D12232" t="str">
            <v>Rhode Island</v>
          </cell>
          <cell r="G12232">
            <v>21000000</v>
          </cell>
        </row>
        <row r="12233">
          <cell r="A12233" t="str">
            <v>Q22021</v>
          </cell>
          <cell r="B12233" t="str">
            <v>QTAXCAT3</v>
          </cell>
          <cell r="C12233" t="str">
            <v>T28 Occupation and Business License, Not Elsewhere Classified</v>
          </cell>
          <cell r="D12233" t="str">
            <v>South Carolina</v>
          </cell>
          <cell r="G12233">
            <v>33000000</v>
          </cell>
        </row>
        <row r="12234">
          <cell r="A12234" t="str">
            <v>Q22021</v>
          </cell>
          <cell r="B12234" t="str">
            <v>QTAXCAT3</v>
          </cell>
          <cell r="C12234" t="str">
            <v>T28 Occupation and Business License, Not Elsewhere Classified</v>
          </cell>
          <cell r="D12234" t="str">
            <v>South Dakota</v>
          </cell>
          <cell r="G12234">
            <v>42000000</v>
          </cell>
        </row>
        <row r="12235">
          <cell r="A12235" t="str">
            <v>Q22021</v>
          </cell>
          <cell r="B12235" t="str">
            <v>QTAXCAT3</v>
          </cell>
          <cell r="C12235" t="str">
            <v>T28 Occupation and Business License, Not Elsewhere Classified</v>
          </cell>
          <cell r="D12235" t="str">
            <v>Tennessee</v>
          </cell>
          <cell r="G12235">
            <v>234000000</v>
          </cell>
        </row>
        <row r="12236">
          <cell r="A12236" t="str">
            <v>Q22021</v>
          </cell>
          <cell r="B12236" t="str">
            <v>QTAXCAT3</v>
          </cell>
          <cell r="C12236" t="str">
            <v>T28 Occupation and Business License, Not Elsewhere Classified</v>
          </cell>
          <cell r="D12236" t="str">
            <v>Texas</v>
          </cell>
          <cell r="G12236">
            <v>150000000</v>
          </cell>
        </row>
        <row r="12237">
          <cell r="A12237" t="str">
            <v>Q22021</v>
          </cell>
          <cell r="B12237" t="str">
            <v>QTAXCAT3</v>
          </cell>
          <cell r="C12237" t="str">
            <v>T28 Occupation and Business License, Not Elsewhere Classified</v>
          </cell>
          <cell r="D12237" t="str">
            <v>Utah</v>
          </cell>
          <cell r="G12237">
            <v>0</v>
          </cell>
        </row>
        <row r="12238">
          <cell r="A12238" t="str">
            <v>Q22021</v>
          </cell>
          <cell r="B12238" t="str">
            <v>QTAXCAT3</v>
          </cell>
          <cell r="C12238" t="str">
            <v>T28 Occupation and Business License, Not Elsewhere Classified</v>
          </cell>
          <cell r="D12238" t="str">
            <v>Vermont</v>
          </cell>
          <cell r="G12238">
            <v>5000000</v>
          </cell>
        </row>
        <row r="12239">
          <cell r="A12239" t="str">
            <v>Q22021</v>
          </cell>
          <cell r="B12239" t="str">
            <v>QTAXCAT3</v>
          </cell>
          <cell r="C12239" t="str">
            <v>T28 Occupation and Business License, Not Elsewhere Classified</v>
          </cell>
          <cell r="D12239" t="str">
            <v>Virginia</v>
          </cell>
          <cell r="G12239">
            <v>38000000</v>
          </cell>
        </row>
        <row r="12240">
          <cell r="A12240" t="str">
            <v>Q22021</v>
          </cell>
          <cell r="B12240" t="str">
            <v>QTAXCAT3</v>
          </cell>
          <cell r="C12240" t="str">
            <v>T28 Occupation and Business License, Not Elsewhere Classified</v>
          </cell>
          <cell r="D12240" t="str">
            <v>Washington</v>
          </cell>
          <cell r="G12240">
            <v>85000000</v>
          </cell>
        </row>
        <row r="12241">
          <cell r="A12241" t="str">
            <v>Q22021</v>
          </cell>
          <cell r="B12241" t="str">
            <v>QTAXCAT3</v>
          </cell>
          <cell r="C12241" t="str">
            <v>T28 Occupation and Business License, Not Elsewhere Classified</v>
          </cell>
          <cell r="D12241" t="str">
            <v>West Virginia</v>
          </cell>
          <cell r="G12241">
            <v>3000000</v>
          </cell>
        </row>
        <row r="12242">
          <cell r="A12242" t="str">
            <v>Q22021</v>
          </cell>
          <cell r="B12242" t="str">
            <v>QTAXCAT3</v>
          </cell>
          <cell r="C12242" t="str">
            <v>T28 Occupation and Business License, Not Elsewhere Classified</v>
          </cell>
          <cell r="D12242" t="str">
            <v>Wisconsin</v>
          </cell>
          <cell r="G12242">
            <v>150000000</v>
          </cell>
        </row>
        <row r="12243">
          <cell r="A12243" t="str">
            <v>Q22021</v>
          </cell>
          <cell r="B12243" t="str">
            <v>QTAXCAT3</v>
          </cell>
          <cell r="C12243" t="str">
            <v>T28 Occupation and Business License, Not Elsewhere Classified</v>
          </cell>
          <cell r="D12243" t="str">
            <v>Wyoming</v>
          </cell>
          <cell r="G12243">
            <v>15000000</v>
          </cell>
        </row>
        <row r="12244">
          <cell r="A12244" t="str">
            <v>Q22021</v>
          </cell>
          <cell r="B12244" t="str">
            <v>QTAXCAT3</v>
          </cell>
          <cell r="C12244" t="str">
            <v>T28 Occupation and Business License, Not Elsewhere Classified</v>
          </cell>
          <cell r="D12244" t="str">
            <v>District of Columbia</v>
          </cell>
          <cell r="G12244">
            <v>14000000</v>
          </cell>
        </row>
        <row r="12245">
          <cell r="A12245" t="str">
            <v>Q22021</v>
          </cell>
          <cell r="B12245" t="str">
            <v>QTAXCAT3</v>
          </cell>
          <cell r="C12245" t="str">
            <v>T29 Other License Taxes</v>
          </cell>
          <cell r="D12245" t="str">
            <v>U.S. Total</v>
          </cell>
          <cell r="G12245">
            <v>594000000</v>
          </cell>
        </row>
        <row r="12246">
          <cell r="A12246" t="str">
            <v>Q22021</v>
          </cell>
          <cell r="B12246" t="str">
            <v>QTAXCAT3</v>
          </cell>
          <cell r="C12246" t="str">
            <v>T29 Other License Taxes</v>
          </cell>
          <cell r="D12246" t="str">
            <v>Alabama</v>
          </cell>
          <cell r="G12246">
            <v>0</v>
          </cell>
        </row>
        <row r="12247">
          <cell r="A12247" t="str">
            <v>Q22021</v>
          </cell>
          <cell r="B12247" t="str">
            <v>QTAXCAT3</v>
          </cell>
          <cell r="C12247" t="str">
            <v>T29 Other License Taxes</v>
          </cell>
          <cell r="D12247" t="str">
            <v>Alaska</v>
          </cell>
          <cell r="G12247">
            <v>0</v>
          </cell>
        </row>
        <row r="12248">
          <cell r="A12248" t="str">
            <v>Q22021</v>
          </cell>
          <cell r="B12248" t="str">
            <v>QTAXCAT3</v>
          </cell>
          <cell r="C12248" t="str">
            <v>T29 Other License Taxes</v>
          </cell>
          <cell r="D12248" t="str">
            <v>Arizona</v>
          </cell>
          <cell r="G12248">
            <v>1000000</v>
          </cell>
        </row>
        <row r="12249">
          <cell r="A12249" t="str">
            <v>Q22021</v>
          </cell>
          <cell r="B12249" t="str">
            <v>QTAXCAT3</v>
          </cell>
          <cell r="C12249" t="str">
            <v>T29 Other License Taxes</v>
          </cell>
          <cell r="D12249" t="str">
            <v>Arkansas</v>
          </cell>
          <cell r="G12249">
            <v>0</v>
          </cell>
        </row>
        <row r="12250">
          <cell r="A12250" t="str">
            <v>Q22021</v>
          </cell>
          <cell r="B12250" t="str">
            <v>QTAXCAT3</v>
          </cell>
          <cell r="C12250" t="str">
            <v>T29 Other License Taxes</v>
          </cell>
          <cell r="D12250" t="str">
            <v>California</v>
          </cell>
          <cell r="G12250">
            <v>7000000</v>
          </cell>
        </row>
        <row r="12251">
          <cell r="A12251" t="str">
            <v>Q22021</v>
          </cell>
          <cell r="B12251" t="str">
            <v>QTAXCAT3</v>
          </cell>
          <cell r="C12251" t="str">
            <v>T29 Other License Taxes</v>
          </cell>
          <cell r="D12251" t="str">
            <v>Colorado</v>
          </cell>
          <cell r="G12251">
            <v>0</v>
          </cell>
        </row>
        <row r="12252">
          <cell r="A12252" t="str">
            <v>Q22021</v>
          </cell>
          <cell r="B12252" t="str">
            <v>QTAXCAT3</v>
          </cell>
          <cell r="C12252" t="str">
            <v>T29 Other License Taxes</v>
          </cell>
          <cell r="D12252" t="str">
            <v>Connecticut</v>
          </cell>
          <cell r="G12252">
            <v>2000000</v>
          </cell>
        </row>
        <row r="12253">
          <cell r="A12253" t="str">
            <v>Q22021</v>
          </cell>
          <cell r="B12253" t="str">
            <v>QTAXCAT3</v>
          </cell>
          <cell r="C12253" t="str">
            <v>T29 Other License Taxes</v>
          </cell>
          <cell r="D12253" t="str">
            <v>Delaware</v>
          </cell>
          <cell r="G12253">
            <v>3000000</v>
          </cell>
        </row>
        <row r="12254">
          <cell r="A12254" t="str">
            <v>Q22021</v>
          </cell>
          <cell r="B12254" t="str">
            <v>QTAXCAT3</v>
          </cell>
          <cell r="C12254" t="str">
            <v>T29 Other License Taxes</v>
          </cell>
          <cell r="D12254" t="str">
            <v>Florida</v>
          </cell>
          <cell r="G12254">
            <v>75000000</v>
          </cell>
        </row>
        <row r="12255">
          <cell r="A12255" t="str">
            <v>Q22021</v>
          </cell>
          <cell r="B12255" t="str">
            <v>QTAXCAT3</v>
          </cell>
          <cell r="C12255" t="str">
            <v>T29 Other License Taxes</v>
          </cell>
          <cell r="D12255" t="str">
            <v>Georgia</v>
          </cell>
          <cell r="G12255">
            <v>0</v>
          </cell>
        </row>
        <row r="12256">
          <cell r="A12256" t="str">
            <v>Q22021</v>
          </cell>
          <cell r="B12256" t="str">
            <v>QTAXCAT3</v>
          </cell>
          <cell r="C12256" t="str">
            <v>T29 Other License Taxes</v>
          </cell>
          <cell r="D12256" t="str">
            <v>Hawaii</v>
          </cell>
          <cell r="G12256">
            <v>4000000</v>
          </cell>
        </row>
        <row r="12257">
          <cell r="A12257" t="str">
            <v>Q22021</v>
          </cell>
          <cell r="B12257" t="str">
            <v>QTAXCAT3</v>
          </cell>
          <cell r="C12257" t="str">
            <v>T29 Other License Taxes</v>
          </cell>
          <cell r="D12257" t="str">
            <v>Idaho</v>
          </cell>
          <cell r="G12257">
            <v>1000000</v>
          </cell>
        </row>
        <row r="12258">
          <cell r="A12258" t="str">
            <v>Q22021</v>
          </cell>
          <cell r="B12258" t="str">
            <v>QTAXCAT3</v>
          </cell>
          <cell r="C12258" t="str">
            <v>T29 Other License Taxes</v>
          </cell>
          <cell r="D12258" t="str">
            <v>Illinois</v>
          </cell>
          <cell r="G12258">
            <v>7000000</v>
          </cell>
        </row>
        <row r="12259">
          <cell r="A12259" t="str">
            <v>Q22021</v>
          </cell>
          <cell r="B12259" t="str">
            <v>QTAXCAT3</v>
          </cell>
          <cell r="C12259" t="str">
            <v>T29 Other License Taxes</v>
          </cell>
          <cell r="D12259" t="str">
            <v>Indiana</v>
          </cell>
          <cell r="G12259">
            <v>22000000</v>
          </cell>
        </row>
        <row r="12260">
          <cell r="A12260" t="str">
            <v>Q22021</v>
          </cell>
          <cell r="B12260" t="str">
            <v>QTAXCAT3</v>
          </cell>
          <cell r="C12260" t="str">
            <v>T29 Other License Taxes</v>
          </cell>
          <cell r="D12260" t="str">
            <v>Iowa</v>
          </cell>
          <cell r="G12260">
            <v>1000000</v>
          </cell>
        </row>
        <row r="12261">
          <cell r="A12261" t="str">
            <v>Q22021</v>
          </cell>
          <cell r="B12261" t="str">
            <v>QTAXCAT3</v>
          </cell>
          <cell r="C12261" t="str">
            <v>T29 Other License Taxes</v>
          </cell>
          <cell r="D12261" t="str">
            <v>Kansas</v>
          </cell>
          <cell r="G12261">
            <v>1000000</v>
          </cell>
        </row>
        <row r="12262">
          <cell r="A12262" t="str">
            <v>Q22021</v>
          </cell>
          <cell r="B12262" t="str">
            <v>QTAXCAT3</v>
          </cell>
          <cell r="C12262" t="str">
            <v>T29 Other License Taxes</v>
          </cell>
          <cell r="D12262" t="str">
            <v>Kentucky</v>
          </cell>
          <cell r="G12262">
            <v>1000000</v>
          </cell>
        </row>
        <row r="12263">
          <cell r="A12263" t="str">
            <v>Q22021</v>
          </cell>
          <cell r="B12263" t="str">
            <v>QTAXCAT3</v>
          </cell>
          <cell r="C12263" t="str">
            <v>T29 Other License Taxes</v>
          </cell>
          <cell r="D12263" t="str">
            <v>Louisiana</v>
          </cell>
          <cell r="G12263">
            <v>2000000</v>
          </cell>
        </row>
        <row r="12264">
          <cell r="A12264" t="str">
            <v>Q22021</v>
          </cell>
          <cell r="B12264" t="str">
            <v>QTAXCAT3</v>
          </cell>
          <cell r="C12264" t="str">
            <v>T29 Other License Taxes</v>
          </cell>
          <cell r="D12264" t="str">
            <v>Maine</v>
          </cell>
          <cell r="G12264">
            <v>4000000</v>
          </cell>
        </row>
        <row r="12265">
          <cell r="A12265" t="str">
            <v>Q22021</v>
          </cell>
          <cell r="B12265" t="str">
            <v>QTAXCAT3</v>
          </cell>
          <cell r="C12265" t="str">
            <v>T29 Other License Taxes</v>
          </cell>
          <cell r="D12265" t="str">
            <v>Maryland</v>
          </cell>
          <cell r="G12265">
            <v>0</v>
          </cell>
        </row>
        <row r="12266">
          <cell r="A12266" t="str">
            <v>Q22021</v>
          </cell>
          <cell r="B12266" t="str">
            <v>QTAXCAT3</v>
          </cell>
          <cell r="C12266" t="str">
            <v>T29 Other License Taxes</v>
          </cell>
          <cell r="D12266" t="str">
            <v>Massachusetts</v>
          </cell>
          <cell r="G12266">
            <v>107000000</v>
          </cell>
        </row>
        <row r="12267">
          <cell r="A12267" t="str">
            <v>Q22021</v>
          </cell>
          <cell r="B12267" t="str">
            <v>QTAXCAT3</v>
          </cell>
          <cell r="C12267" t="str">
            <v>T29 Other License Taxes</v>
          </cell>
          <cell r="D12267" t="str">
            <v>Michigan</v>
          </cell>
          <cell r="G12267">
            <v>37000000</v>
          </cell>
        </row>
        <row r="12268">
          <cell r="A12268" t="str">
            <v>Q22021</v>
          </cell>
          <cell r="B12268" t="str">
            <v>QTAXCAT3</v>
          </cell>
          <cell r="C12268" t="str">
            <v>T29 Other License Taxes</v>
          </cell>
          <cell r="D12268" t="str">
            <v>Minnesota</v>
          </cell>
          <cell r="G12268">
            <v>27000000</v>
          </cell>
        </row>
        <row r="12269">
          <cell r="A12269" t="str">
            <v>Q22021</v>
          </cell>
          <cell r="B12269" t="str">
            <v>QTAXCAT3</v>
          </cell>
          <cell r="C12269" t="str">
            <v>T29 Other License Taxes</v>
          </cell>
          <cell r="D12269" t="str">
            <v>Mississippi</v>
          </cell>
          <cell r="G12269">
            <v>13000000</v>
          </cell>
        </row>
        <row r="12270">
          <cell r="A12270" t="str">
            <v>Q22021</v>
          </cell>
          <cell r="B12270" t="str">
            <v>QTAXCAT3</v>
          </cell>
          <cell r="C12270" t="str">
            <v>T29 Other License Taxes</v>
          </cell>
          <cell r="D12270" t="str">
            <v>Missouri</v>
          </cell>
          <cell r="G12270">
            <v>28000000</v>
          </cell>
        </row>
        <row r="12271">
          <cell r="A12271" t="str">
            <v>Q22021</v>
          </cell>
          <cell r="B12271" t="str">
            <v>QTAXCAT3</v>
          </cell>
          <cell r="C12271" t="str">
            <v>T29 Other License Taxes</v>
          </cell>
          <cell r="D12271" t="str">
            <v>Montana</v>
          </cell>
          <cell r="G12271">
            <v>6000000</v>
          </cell>
        </row>
        <row r="12272">
          <cell r="A12272" t="str">
            <v>Q22021</v>
          </cell>
          <cell r="B12272" t="str">
            <v>QTAXCAT3</v>
          </cell>
          <cell r="C12272" t="str">
            <v>T29 Other License Taxes</v>
          </cell>
          <cell r="D12272" t="str">
            <v>Nebraska</v>
          </cell>
          <cell r="G12272">
            <v>0</v>
          </cell>
        </row>
        <row r="12273">
          <cell r="A12273" t="str">
            <v>Q22021</v>
          </cell>
          <cell r="B12273" t="str">
            <v>QTAXCAT3</v>
          </cell>
          <cell r="C12273" t="str">
            <v>T29 Other License Taxes</v>
          </cell>
          <cell r="D12273" t="str">
            <v>Nevada</v>
          </cell>
          <cell r="G12273">
            <v>2000000</v>
          </cell>
        </row>
        <row r="12274">
          <cell r="A12274" t="str">
            <v>Q22021</v>
          </cell>
          <cell r="B12274" t="str">
            <v>QTAXCAT3</v>
          </cell>
          <cell r="C12274" t="str">
            <v>T29 Other License Taxes</v>
          </cell>
          <cell r="D12274" t="str">
            <v>New Hampshire</v>
          </cell>
          <cell r="G12274">
            <v>11000000</v>
          </cell>
        </row>
        <row r="12275">
          <cell r="A12275" t="str">
            <v>Q22021</v>
          </cell>
          <cell r="B12275" t="str">
            <v>QTAXCAT3</v>
          </cell>
          <cell r="C12275" t="str">
            <v>T29 Other License Taxes</v>
          </cell>
          <cell r="D12275" t="str">
            <v>New Jersey</v>
          </cell>
          <cell r="G12275">
            <v>1000000</v>
          </cell>
        </row>
        <row r="12276">
          <cell r="A12276" t="str">
            <v>Q22021</v>
          </cell>
          <cell r="B12276" t="str">
            <v>QTAXCAT3</v>
          </cell>
          <cell r="C12276" t="str">
            <v>T29 Other License Taxes</v>
          </cell>
          <cell r="D12276" t="str">
            <v>New Mexico</v>
          </cell>
          <cell r="G12276">
            <v>55000000</v>
          </cell>
        </row>
        <row r="12277">
          <cell r="A12277" t="str">
            <v>Q22021</v>
          </cell>
          <cell r="B12277" t="str">
            <v>QTAXCAT3</v>
          </cell>
          <cell r="C12277" t="str">
            <v>T29 Other License Taxes</v>
          </cell>
          <cell r="D12277" t="str">
            <v>New York</v>
          </cell>
          <cell r="G12277">
            <v>0</v>
          </cell>
        </row>
        <row r="12278">
          <cell r="A12278" t="str">
            <v>Q22021</v>
          </cell>
          <cell r="B12278" t="str">
            <v>QTAXCAT3</v>
          </cell>
          <cell r="C12278" t="str">
            <v>T29 Other License Taxes</v>
          </cell>
          <cell r="D12278" t="str">
            <v>North Carolina</v>
          </cell>
          <cell r="G12278">
            <v>6000000</v>
          </cell>
        </row>
        <row r="12279">
          <cell r="A12279" t="str">
            <v>Q22021</v>
          </cell>
          <cell r="B12279" t="str">
            <v>QTAXCAT3</v>
          </cell>
          <cell r="C12279" t="str">
            <v>T29 Other License Taxes</v>
          </cell>
          <cell r="D12279" t="str">
            <v>Ohio</v>
          </cell>
          <cell r="G12279">
            <v>33000000</v>
          </cell>
        </row>
        <row r="12280">
          <cell r="A12280" t="str">
            <v>Q22021</v>
          </cell>
          <cell r="B12280" t="str">
            <v>QTAXCAT3</v>
          </cell>
          <cell r="C12280" t="str">
            <v>T29 Other License Taxes</v>
          </cell>
          <cell r="D12280" t="str">
            <v>Oklahoma</v>
          </cell>
          <cell r="G12280">
            <v>0</v>
          </cell>
        </row>
        <row r="12281">
          <cell r="A12281" t="str">
            <v>Q22021</v>
          </cell>
          <cell r="B12281" t="str">
            <v>QTAXCAT3</v>
          </cell>
          <cell r="C12281" t="str">
            <v>T29 Other License Taxes</v>
          </cell>
          <cell r="D12281" t="str">
            <v>Oregon</v>
          </cell>
          <cell r="G12281">
            <v>1000000</v>
          </cell>
        </row>
        <row r="12282">
          <cell r="A12282" t="str">
            <v>Q22021</v>
          </cell>
          <cell r="B12282" t="str">
            <v>QTAXCAT3</v>
          </cell>
          <cell r="C12282" t="str">
            <v>T29 Other License Taxes</v>
          </cell>
          <cell r="D12282" t="str">
            <v>Pennsylvania</v>
          </cell>
          <cell r="G12282">
            <v>7000000</v>
          </cell>
        </row>
        <row r="12283">
          <cell r="A12283" t="str">
            <v>Q22021</v>
          </cell>
          <cell r="B12283" t="str">
            <v>QTAXCAT3</v>
          </cell>
          <cell r="C12283" t="str">
            <v>T29 Other License Taxes</v>
          </cell>
          <cell r="D12283" t="str">
            <v>Rhode Island</v>
          </cell>
          <cell r="G12283">
            <v>10000000</v>
          </cell>
        </row>
        <row r="12284">
          <cell r="A12284" t="str">
            <v>Q22021</v>
          </cell>
          <cell r="B12284" t="str">
            <v>QTAXCAT3</v>
          </cell>
          <cell r="C12284" t="str">
            <v>T29 Other License Taxes</v>
          </cell>
          <cell r="D12284" t="str">
            <v>South Carolina</v>
          </cell>
          <cell r="G12284">
            <v>8000000</v>
          </cell>
        </row>
        <row r="12285">
          <cell r="A12285" t="str">
            <v>Q22021</v>
          </cell>
          <cell r="B12285" t="str">
            <v>QTAXCAT3</v>
          </cell>
          <cell r="C12285" t="str">
            <v>T29 Other License Taxes</v>
          </cell>
          <cell r="D12285" t="str">
            <v>South Dakota</v>
          </cell>
          <cell r="G12285">
            <v>10000000</v>
          </cell>
        </row>
        <row r="12286">
          <cell r="A12286" t="str">
            <v>Q22021</v>
          </cell>
          <cell r="B12286" t="str">
            <v>QTAXCAT3</v>
          </cell>
          <cell r="C12286" t="str">
            <v>T29 Other License Taxes</v>
          </cell>
          <cell r="D12286" t="str">
            <v>Tennessee</v>
          </cell>
          <cell r="G12286">
            <v>1000000</v>
          </cell>
        </row>
        <row r="12287">
          <cell r="A12287" t="str">
            <v>Q22021</v>
          </cell>
          <cell r="B12287" t="str">
            <v>QTAXCAT3</v>
          </cell>
          <cell r="C12287" t="str">
            <v>T29 Other License Taxes</v>
          </cell>
          <cell r="D12287" t="str">
            <v>Texas</v>
          </cell>
          <cell r="G12287">
            <v>23000000</v>
          </cell>
        </row>
        <row r="12288">
          <cell r="A12288" t="str">
            <v>Q22021</v>
          </cell>
          <cell r="B12288" t="str">
            <v>QTAXCAT3</v>
          </cell>
          <cell r="C12288" t="str">
            <v>T29 Other License Taxes</v>
          </cell>
          <cell r="D12288" t="str">
            <v>Utah</v>
          </cell>
          <cell r="G12288">
            <v>2000000</v>
          </cell>
        </row>
        <row r="12289">
          <cell r="A12289" t="str">
            <v>Q22021</v>
          </cell>
          <cell r="B12289" t="str">
            <v>QTAXCAT3</v>
          </cell>
          <cell r="C12289" t="str">
            <v>T29 Other License Taxes</v>
          </cell>
          <cell r="D12289" t="str">
            <v>Vermont</v>
          </cell>
          <cell r="G12289">
            <v>2000000</v>
          </cell>
        </row>
        <row r="12290">
          <cell r="A12290" t="str">
            <v>Q22021</v>
          </cell>
          <cell r="B12290" t="str">
            <v>QTAXCAT3</v>
          </cell>
          <cell r="C12290" t="str">
            <v>T29 Other License Taxes</v>
          </cell>
          <cell r="D12290" t="str">
            <v>Virginia</v>
          </cell>
          <cell r="G12290">
            <v>10000000</v>
          </cell>
        </row>
        <row r="12291">
          <cell r="A12291" t="str">
            <v>Q22021</v>
          </cell>
          <cell r="B12291" t="str">
            <v>QTAXCAT3</v>
          </cell>
          <cell r="C12291" t="str">
            <v>T29 Other License Taxes</v>
          </cell>
          <cell r="D12291" t="str">
            <v>Washington</v>
          </cell>
          <cell r="G12291">
            <v>59000000</v>
          </cell>
        </row>
        <row r="12292">
          <cell r="A12292" t="str">
            <v>Q22021</v>
          </cell>
          <cell r="B12292" t="str">
            <v>QTAXCAT3</v>
          </cell>
          <cell r="C12292" t="str">
            <v>T29 Other License Taxes</v>
          </cell>
          <cell r="D12292" t="str">
            <v>West Virginia</v>
          </cell>
          <cell r="G12292">
            <v>1000000</v>
          </cell>
        </row>
        <row r="12293">
          <cell r="A12293" t="str">
            <v>Q22021</v>
          </cell>
          <cell r="B12293" t="str">
            <v>QTAXCAT3</v>
          </cell>
          <cell r="C12293" t="str">
            <v>T29 Other License Taxes</v>
          </cell>
          <cell r="D12293" t="str">
            <v>Wisconsin</v>
          </cell>
          <cell r="G12293">
            <v>2000000</v>
          </cell>
        </row>
        <row r="12294">
          <cell r="A12294" t="str">
            <v>Q22021</v>
          </cell>
          <cell r="B12294" t="str">
            <v>QTAXCAT3</v>
          </cell>
          <cell r="C12294" t="str">
            <v>T29 Other License Taxes</v>
          </cell>
          <cell r="D12294" t="str">
            <v>Wyoming</v>
          </cell>
          <cell r="G12294">
            <v>0</v>
          </cell>
        </row>
        <row r="12295">
          <cell r="A12295" t="str">
            <v>Q22021</v>
          </cell>
          <cell r="B12295" t="str">
            <v>QTAXCAT3</v>
          </cell>
          <cell r="C12295" t="str">
            <v>T29 Other License Taxes</v>
          </cell>
          <cell r="D12295" t="str">
            <v>District of Columbia</v>
          </cell>
          <cell r="G12295">
            <v>17000000</v>
          </cell>
        </row>
        <row r="12296">
          <cell r="A12296" t="str">
            <v>Q22021</v>
          </cell>
          <cell r="B12296" t="str">
            <v>QTAXCAT3</v>
          </cell>
          <cell r="C12296" t="str">
            <v>T40 Individual Income Taxes</v>
          </cell>
          <cell r="D12296" t="str">
            <v>U.S. Total</v>
          </cell>
          <cell r="G12296">
            <v>166846000000</v>
          </cell>
        </row>
        <row r="12297">
          <cell r="A12297" t="str">
            <v>Q22021</v>
          </cell>
          <cell r="B12297" t="str">
            <v>QTAXCAT3</v>
          </cell>
          <cell r="C12297" t="str">
            <v>T40 Individual Income Taxes</v>
          </cell>
          <cell r="D12297" t="str">
            <v>Alabama</v>
          </cell>
          <cell r="G12297">
            <v>1402000000</v>
          </cell>
        </row>
        <row r="12298">
          <cell r="A12298" t="str">
            <v>Q22021</v>
          </cell>
          <cell r="B12298" t="str">
            <v>QTAXCAT3</v>
          </cell>
          <cell r="C12298" t="str">
            <v>T40 Individual Income Taxes</v>
          </cell>
          <cell r="D12298" t="str">
            <v>Arizona</v>
          </cell>
          <cell r="G12298">
            <v>1847000000</v>
          </cell>
        </row>
        <row r="12299">
          <cell r="A12299" t="str">
            <v>Q22021</v>
          </cell>
          <cell r="B12299" t="str">
            <v>QTAXCAT3</v>
          </cell>
          <cell r="C12299" t="str">
            <v>T40 Individual Income Taxes</v>
          </cell>
          <cell r="D12299" t="str">
            <v>Arkansas</v>
          </cell>
          <cell r="G12299">
            <v>984000000</v>
          </cell>
        </row>
        <row r="12300">
          <cell r="A12300" t="str">
            <v>Q22021</v>
          </cell>
          <cell r="B12300" t="str">
            <v>QTAXCAT3</v>
          </cell>
          <cell r="C12300" t="str">
            <v>T40 Individual Income Taxes</v>
          </cell>
          <cell r="D12300" t="str">
            <v>California</v>
          </cell>
          <cell r="G12300">
            <v>46443000000</v>
          </cell>
        </row>
        <row r="12301">
          <cell r="A12301" t="str">
            <v>Q22021</v>
          </cell>
          <cell r="B12301" t="str">
            <v>QTAXCAT3</v>
          </cell>
          <cell r="C12301" t="str">
            <v>T40 Individual Income Taxes</v>
          </cell>
          <cell r="D12301" t="str">
            <v>Colorado</v>
          </cell>
          <cell r="G12301">
            <v>3117000000</v>
          </cell>
        </row>
        <row r="12302">
          <cell r="A12302" t="str">
            <v>Q22021</v>
          </cell>
          <cell r="B12302" t="str">
            <v>QTAXCAT3</v>
          </cell>
          <cell r="C12302" t="str">
            <v>T40 Individual Income Taxes</v>
          </cell>
          <cell r="D12302" t="str">
            <v>Connecticut</v>
          </cell>
          <cell r="G12302">
            <v>5660000000</v>
          </cell>
        </row>
        <row r="12303">
          <cell r="A12303" t="str">
            <v>Q22021</v>
          </cell>
          <cell r="B12303" t="str">
            <v>QTAXCAT3</v>
          </cell>
          <cell r="C12303" t="str">
            <v>T40 Individual Income Taxes</v>
          </cell>
          <cell r="D12303" t="str">
            <v>Delaware</v>
          </cell>
          <cell r="G12303">
            <v>680000000</v>
          </cell>
        </row>
        <row r="12304">
          <cell r="A12304" t="str">
            <v>Q22021</v>
          </cell>
          <cell r="B12304" t="str">
            <v>QTAXCAT3</v>
          </cell>
          <cell r="C12304" t="str">
            <v>T40 Individual Income Taxes</v>
          </cell>
          <cell r="D12304" t="str">
            <v>Georgia</v>
          </cell>
          <cell r="G12304">
            <v>4084000000</v>
          </cell>
        </row>
        <row r="12305">
          <cell r="A12305" t="str">
            <v>Q22021</v>
          </cell>
          <cell r="B12305" t="str">
            <v>QTAXCAT3</v>
          </cell>
          <cell r="C12305" t="str">
            <v>T40 Individual Income Taxes</v>
          </cell>
          <cell r="D12305" t="str">
            <v>Hawaii</v>
          </cell>
          <cell r="G12305">
            <v>1189000000</v>
          </cell>
        </row>
        <row r="12306">
          <cell r="A12306" t="str">
            <v>Q22021</v>
          </cell>
          <cell r="B12306" t="str">
            <v>QTAXCAT3</v>
          </cell>
          <cell r="C12306" t="str">
            <v>T40 Individual Income Taxes</v>
          </cell>
          <cell r="D12306" t="str">
            <v>Idaho</v>
          </cell>
          <cell r="G12306">
            <v>1069000000</v>
          </cell>
        </row>
        <row r="12307">
          <cell r="A12307" t="str">
            <v>Q22021</v>
          </cell>
          <cell r="B12307" t="str">
            <v>QTAXCAT3</v>
          </cell>
          <cell r="C12307" t="str">
            <v>T40 Individual Income Taxes</v>
          </cell>
          <cell r="D12307" t="str">
            <v>Illinois</v>
          </cell>
          <cell r="G12307">
            <v>4597000000</v>
          </cell>
        </row>
        <row r="12308">
          <cell r="A12308" t="str">
            <v>Q22021</v>
          </cell>
          <cell r="B12308" t="str">
            <v>QTAXCAT3</v>
          </cell>
          <cell r="C12308" t="str">
            <v>T40 Individual Income Taxes</v>
          </cell>
          <cell r="D12308" t="str">
            <v>Indiana</v>
          </cell>
          <cell r="G12308">
            <v>3345000000</v>
          </cell>
        </row>
        <row r="12309">
          <cell r="A12309" t="str">
            <v>Q22021</v>
          </cell>
          <cell r="B12309" t="str">
            <v>QTAXCAT3</v>
          </cell>
          <cell r="C12309" t="str">
            <v>T40 Individual Income Taxes</v>
          </cell>
          <cell r="D12309" t="str">
            <v>Iowa</v>
          </cell>
          <cell r="G12309">
            <v>1072000000</v>
          </cell>
        </row>
        <row r="12310">
          <cell r="A12310" t="str">
            <v>Q22021</v>
          </cell>
          <cell r="B12310" t="str">
            <v>QTAXCAT3</v>
          </cell>
          <cell r="C12310" t="str">
            <v>T40 Individual Income Taxes</v>
          </cell>
          <cell r="D12310" t="str">
            <v>Kansas</v>
          </cell>
          <cell r="G12310">
            <v>1580000000</v>
          </cell>
        </row>
        <row r="12311">
          <cell r="A12311" t="str">
            <v>Q22021</v>
          </cell>
          <cell r="B12311" t="str">
            <v>QTAXCAT3</v>
          </cell>
          <cell r="C12311" t="str">
            <v>T40 Individual Income Taxes</v>
          </cell>
          <cell r="D12311" t="str">
            <v>Kentucky</v>
          </cell>
          <cell r="G12311">
            <v>1623000000</v>
          </cell>
        </row>
        <row r="12312">
          <cell r="A12312" t="str">
            <v>Q22021</v>
          </cell>
          <cell r="B12312" t="str">
            <v>QTAXCAT3</v>
          </cell>
          <cell r="C12312" t="str">
            <v>T40 Individual Income Taxes</v>
          </cell>
          <cell r="D12312" t="str">
            <v>Louisiana</v>
          </cell>
          <cell r="G12312">
            <v>1253000000</v>
          </cell>
        </row>
        <row r="12313">
          <cell r="A12313" t="str">
            <v>Q22021</v>
          </cell>
          <cell r="B12313" t="str">
            <v>QTAXCAT3</v>
          </cell>
          <cell r="C12313" t="str">
            <v>T40 Individual Income Taxes</v>
          </cell>
          <cell r="D12313" t="str">
            <v>Maine</v>
          </cell>
          <cell r="G12313">
            <v>745000000</v>
          </cell>
        </row>
        <row r="12314">
          <cell r="A12314" t="str">
            <v>Q22021</v>
          </cell>
          <cell r="B12314" t="str">
            <v>QTAXCAT3</v>
          </cell>
          <cell r="C12314" t="str">
            <v>T40 Individual Income Taxes</v>
          </cell>
          <cell r="D12314" t="str">
            <v>Maryland</v>
          </cell>
          <cell r="G12314">
            <v>5242000000</v>
          </cell>
        </row>
        <row r="12315">
          <cell r="A12315" t="str">
            <v>Q22021</v>
          </cell>
          <cell r="B12315" t="str">
            <v>QTAXCAT3</v>
          </cell>
          <cell r="C12315" t="str">
            <v>T40 Individual Income Taxes</v>
          </cell>
          <cell r="D12315" t="str">
            <v>Massachusetts</v>
          </cell>
          <cell r="G12315">
            <v>5149000000</v>
          </cell>
        </row>
        <row r="12316">
          <cell r="A12316" t="str">
            <v>Q22021</v>
          </cell>
          <cell r="B12316" t="str">
            <v>QTAXCAT3</v>
          </cell>
          <cell r="C12316" t="str">
            <v>T40 Individual Income Taxes</v>
          </cell>
          <cell r="D12316" t="str">
            <v>Michigan</v>
          </cell>
          <cell r="G12316">
            <v>3757000000</v>
          </cell>
        </row>
        <row r="12317">
          <cell r="A12317" t="str">
            <v>Q22021</v>
          </cell>
          <cell r="B12317" t="str">
            <v>QTAXCAT3</v>
          </cell>
          <cell r="C12317" t="str">
            <v>T40 Individual Income Taxes</v>
          </cell>
          <cell r="D12317" t="str">
            <v>Minnesota</v>
          </cell>
          <cell r="G12317">
            <v>5139000000</v>
          </cell>
        </row>
        <row r="12318">
          <cell r="A12318" t="str">
            <v>Q22021</v>
          </cell>
          <cell r="B12318" t="str">
            <v>QTAXCAT3</v>
          </cell>
          <cell r="C12318" t="str">
            <v>T40 Individual Income Taxes</v>
          </cell>
          <cell r="D12318" t="str">
            <v>Mississippi</v>
          </cell>
          <cell r="G12318">
            <v>811000000</v>
          </cell>
        </row>
        <row r="12319">
          <cell r="A12319" t="str">
            <v>Q22021</v>
          </cell>
          <cell r="B12319" t="str">
            <v>QTAXCAT3</v>
          </cell>
          <cell r="C12319" t="str">
            <v>T40 Individual Income Taxes</v>
          </cell>
          <cell r="D12319" t="str">
            <v>Missouri</v>
          </cell>
          <cell r="G12319">
            <v>2358000000</v>
          </cell>
        </row>
        <row r="12320">
          <cell r="A12320" t="str">
            <v>Q22021</v>
          </cell>
          <cell r="B12320" t="str">
            <v>QTAXCAT3</v>
          </cell>
          <cell r="C12320" t="str">
            <v>T40 Individual Income Taxes</v>
          </cell>
          <cell r="D12320" t="str">
            <v>Montana</v>
          </cell>
          <cell r="G12320">
            <v>608000000</v>
          </cell>
        </row>
        <row r="12321">
          <cell r="A12321" t="str">
            <v>Q22021</v>
          </cell>
          <cell r="B12321" t="str">
            <v>QTAXCAT3</v>
          </cell>
          <cell r="C12321" t="str">
            <v>T40 Individual Income Taxes</v>
          </cell>
          <cell r="D12321" t="str">
            <v>Nebraska</v>
          </cell>
          <cell r="G12321">
            <v>948000000</v>
          </cell>
        </row>
        <row r="12322">
          <cell r="A12322" t="str">
            <v>Q22021</v>
          </cell>
          <cell r="B12322" t="str">
            <v>QTAXCAT3</v>
          </cell>
          <cell r="C12322" t="str">
            <v>T40 Individual Income Taxes</v>
          </cell>
          <cell r="D12322" t="str">
            <v>New Hampshire</v>
          </cell>
          <cell r="G12322">
            <v>106000000</v>
          </cell>
        </row>
        <row r="12323">
          <cell r="A12323" t="str">
            <v>Q22021</v>
          </cell>
          <cell r="B12323" t="str">
            <v>QTAXCAT3</v>
          </cell>
          <cell r="C12323" t="str">
            <v>T40 Individual Income Taxes</v>
          </cell>
          <cell r="D12323" t="str">
            <v>New Jersey</v>
          </cell>
          <cell r="G12323">
            <v>6524000000</v>
          </cell>
        </row>
        <row r="12324">
          <cell r="A12324" t="str">
            <v>Q22021</v>
          </cell>
          <cell r="B12324" t="str">
            <v>QTAXCAT3</v>
          </cell>
          <cell r="C12324" t="str">
            <v>T40 Individual Income Taxes</v>
          </cell>
          <cell r="D12324" t="str">
            <v>New Mexico</v>
          </cell>
          <cell r="G12324">
            <v>557000000</v>
          </cell>
        </row>
        <row r="12325">
          <cell r="A12325" t="str">
            <v>Q22021</v>
          </cell>
          <cell r="B12325" t="str">
            <v>QTAXCAT3</v>
          </cell>
          <cell r="C12325" t="str">
            <v>T40 Individual Income Taxes</v>
          </cell>
          <cell r="D12325" t="str">
            <v>New York</v>
          </cell>
          <cell r="G12325">
            <v>22179000000</v>
          </cell>
        </row>
        <row r="12326">
          <cell r="A12326" t="str">
            <v>Q22021</v>
          </cell>
          <cell r="B12326" t="str">
            <v>QTAXCAT3</v>
          </cell>
          <cell r="C12326" t="str">
            <v>T40 Individual Income Taxes</v>
          </cell>
          <cell r="D12326" t="str">
            <v>North Carolina</v>
          </cell>
          <cell r="G12326">
            <v>5211000000</v>
          </cell>
        </row>
        <row r="12327">
          <cell r="A12327" t="str">
            <v>Q22021</v>
          </cell>
          <cell r="B12327" t="str">
            <v>QTAXCAT3</v>
          </cell>
          <cell r="C12327" t="str">
            <v>T40 Individual Income Taxes</v>
          </cell>
          <cell r="D12327" t="str">
            <v>North Dakota</v>
          </cell>
          <cell r="G12327">
            <v>138000000</v>
          </cell>
        </row>
        <row r="12328">
          <cell r="A12328" t="str">
            <v>Q22021</v>
          </cell>
          <cell r="B12328" t="str">
            <v>QTAXCAT3</v>
          </cell>
          <cell r="C12328" t="str">
            <v>T40 Individual Income Taxes</v>
          </cell>
          <cell r="D12328" t="str">
            <v>Ohio</v>
          </cell>
          <cell r="G12328">
            <v>3287000000</v>
          </cell>
        </row>
        <row r="12329">
          <cell r="A12329" t="str">
            <v>Q22021</v>
          </cell>
          <cell r="B12329" t="str">
            <v>QTAXCAT3</v>
          </cell>
          <cell r="C12329" t="str">
            <v>T40 Individual Income Taxes</v>
          </cell>
          <cell r="D12329" t="str">
            <v>Oklahoma</v>
          </cell>
          <cell r="G12329">
            <v>1051000000</v>
          </cell>
        </row>
        <row r="12330">
          <cell r="A12330" t="str">
            <v>Q22021</v>
          </cell>
          <cell r="B12330" t="str">
            <v>QTAXCAT3</v>
          </cell>
          <cell r="C12330" t="str">
            <v>T40 Individual Income Taxes</v>
          </cell>
          <cell r="D12330" t="str">
            <v>Oregon</v>
          </cell>
          <cell r="G12330">
            <v>3277000000</v>
          </cell>
        </row>
        <row r="12331">
          <cell r="A12331" t="str">
            <v>Q22021</v>
          </cell>
          <cell r="B12331" t="str">
            <v>QTAXCAT3</v>
          </cell>
          <cell r="C12331" t="str">
            <v>T40 Individual Income Taxes</v>
          </cell>
          <cell r="D12331" t="str">
            <v>Pennsylvania</v>
          </cell>
          <cell r="G12331">
            <v>4849000000</v>
          </cell>
        </row>
        <row r="12332">
          <cell r="A12332" t="str">
            <v>Q22021</v>
          </cell>
          <cell r="B12332" t="str">
            <v>QTAXCAT3</v>
          </cell>
          <cell r="C12332" t="str">
            <v>T40 Individual Income Taxes</v>
          </cell>
          <cell r="D12332" t="str">
            <v>Rhode Island</v>
          </cell>
          <cell r="G12332">
            <v>459000000</v>
          </cell>
        </row>
        <row r="12333">
          <cell r="A12333" t="str">
            <v>Q22021</v>
          </cell>
          <cell r="B12333" t="str">
            <v>QTAXCAT3</v>
          </cell>
          <cell r="C12333" t="str">
            <v>T40 Individual Income Taxes</v>
          </cell>
          <cell r="D12333" t="str">
            <v>South Carolina</v>
          </cell>
          <cell r="G12333">
            <v>1666000000</v>
          </cell>
        </row>
        <row r="12334">
          <cell r="A12334" t="str">
            <v>Q22021</v>
          </cell>
          <cell r="B12334" t="str">
            <v>QTAXCAT3</v>
          </cell>
          <cell r="C12334" t="str">
            <v>T40 Individual Income Taxes</v>
          </cell>
          <cell r="D12334" t="str">
            <v>Tennessee</v>
          </cell>
          <cell r="G12334">
            <v>69000000</v>
          </cell>
        </row>
        <row r="12335">
          <cell r="A12335" t="str">
            <v>Q22021</v>
          </cell>
          <cell r="B12335" t="str">
            <v>QTAXCAT3</v>
          </cell>
          <cell r="C12335" t="str">
            <v>T40 Individual Income Taxes</v>
          </cell>
          <cell r="D12335" t="str">
            <v>Utah</v>
          </cell>
          <cell r="G12335">
            <v>2447000000</v>
          </cell>
        </row>
        <row r="12336">
          <cell r="A12336" t="str">
            <v>Q22021</v>
          </cell>
          <cell r="B12336" t="str">
            <v>QTAXCAT3</v>
          </cell>
          <cell r="C12336" t="str">
            <v>T40 Individual Income Taxes</v>
          </cell>
          <cell r="D12336" t="str">
            <v>Vermont</v>
          </cell>
          <cell r="G12336">
            <v>362000000</v>
          </cell>
        </row>
        <row r="12337">
          <cell r="A12337" t="str">
            <v>Q22021</v>
          </cell>
          <cell r="B12337" t="str">
            <v>QTAXCAT3</v>
          </cell>
          <cell r="C12337" t="str">
            <v>T40 Individual Income Taxes</v>
          </cell>
          <cell r="D12337" t="str">
            <v>Virginia</v>
          </cell>
          <cell r="G12337">
            <v>5440000000</v>
          </cell>
        </row>
        <row r="12338">
          <cell r="A12338" t="str">
            <v>Q22021</v>
          </cell>
          <cell r="B12338" t="str">
            <v>QTAXCAT3</v>
          </cell>
          <cell r="C12338" t="str">
            <v>T40 Individual Income Taxes</v>
          </cell>
          <cell r="D12338" t="str">
            <v>West Virginia</v>
          </cell>
          <cell r="G12338">
            <v>666000000</v>
          </cell>
        </row>
        <row r="12339">
          <cell r="A12339" t="str">
            <v>Q22021</v>
          </cell>
          <cell r="B12339" t="str">
            <v>QTAXCAT3</v>
          </cell>
          <cell r="C12339" t="str">
            <v>T40 Individual Income Taxes</v>
          </cell>
          <cell r="D12339" t="str">
            <v>Wisconsin</v>
          </cell>
          <cell r="G12339">
            <v>3857000000</v>
          </cell>
        </row>
        <row r="12340">
          <cell r="A12340" t="str">
            <v>Q22021</v>
          </cell>
          <cell r="B12340" t="str">
            <v>QTAXCAT3</v>
          </cell>
          <cell r="C12340" t="str">
            <v>T40 Individual Income Taxes</v>
          </cell>
          <cell r="D12340" t="str">
            <v>District of Columbia</v>
          </cell>
          <cell r="G12340">
            <v>827000000</v>
          </cell>
        </row>
        <row r="12341">
          <cell r="A12341" t="str">
            <v>Q22021</v>
          </cell>
          <cell r="B12341" t="str">
            <v>QTAXCAT3</v>
          </cell>
          <cell r="C12341" t="str">
            <v>T41 Corporation Net Income Taxes</v>
          </cell>
          <cell r="D12341" t="str">
            <v>U.S. Total</v>
          </cell>
          <cell r="G12341">
            <v>38379000000</v>
          </cell>
        </row>
        <row r="12342">
          <cell r="A12342" t="str">
            <v>Q22021</v>
          </cell>
          <cell r="B12342" t="str">
            <v>QTAXCAT3</v>
          </cell>
          <cell r="C12342" t="str">
            <v>T41 Corporation Net Income Taxes</v>
          </cell>
          <cell r="D12342" t="str">
            <v>Alabama</v>
          </cell>
          <cell r="G12342">
            <v>407000000</v>
          </cell>
        </row>
        <row r="12343">
          <cell r="A12343" t="str">
            <v>Q22021</v>
          </cell>
          <cell r="B12343" t="str">
            <v>QTAXCAT3</v>
          </cell>
          <cell r="C12343" t="str">
            <v>T41 Corporation Net Income Taxes</v>
          </cell>
          <cell r="D12343" t="str">
            <v>Alaska</v>
          </cell>
          <cell r="G12343">
            <v>77000000</v>
          </cell>
        </row>
        <row r="12344">
          <cell r="A12344" t="str">
            <v>Q22021</v>
          </cell>
          <cell r="B12344" t="str">
            <v>QTAXCAT3</v>
          </cell>
          <cell r="C12344" t="str">
            <v>T41 Corporation Net Income Taxes</v>
          </cell>
          <cell r="D12344" t="str">
            <v>Arizona</v>
          </cell>
          <cell r="G12344">
            <v>445000000</v>
          </cell>
        </row>
        <row r="12345">
          <cell r="A12345" t="str">
            <v>Q22021</v>
          </cell>
          <cell r="B12345" t="str">
            <v>QTAXCAT3</v>
          </cell>
          <cell r="C12345" t="str">
            <v>T41 Corporation Net Income Taxes</v>
          </cell>
          <cell r="D12345" t="str">
            <v>Arkansas</v>
          </cell>
          <cell r="G12345">
            <v>301000000</v>
          </cell>
        </row>
        <row r="12346">
          <cell r="A12346" t="str">
            <v>Q22021</v>
          </cell>
          <cell r="B12346" t="str">
            <v>QTAXCAT3</v>
          </cell>
          <cell r="C12346" t="str">
            <v>T41 Corporation Net Income Taxes</v>
          </cell>
          <cell r="D12346" t="str">
            <v>California</v>
          </cell>
          <cell r="G12346">
            <v>11638000000</v>
          </cell>
        </row>
        <row r="12347">
          <cell r="A12347" t="str">
            <v>Q22021</v>
          </cell>
          <cell r="B12347" t="str">
            <v>QTAXCAT3</v>
          </cell>
          <cell r="C12347" t="str">
            <v>T41 Corporation Net Income Taxes</v>
          </cell>
          <cell r="D12347" t="str">
            <v>Colorado</v>
          </cell>
          <cell r="G12347">
            <v>582000000</v>
          </cell>
        </row>
        <row r="12348">
          <cell r="A12348" t="str">
            <v>Q22021</v>
          </cell>
          <cell r="B12348" t="str">
            <v>QTAXCAT3</v>
          </cell>
          <cell r="C12348" t="str">
            <v>T41 Corporation Net Income Taxes</v>
          </cell>
          <cell r="D12348" t="str">
            <v>Connecticut</v>
          </cell>
          <cell r="G12348">
            <v>2200000000</v>
          </cell>
        </row>
        <row r="12349">
          <cell r="A12349" t="str">
            <v>Q22021</v>
          </cell>
          <cell r="B12349" t="str">
            <v>QTAXCAT3</v>
          </cell>
          <cell r="C12349" t="str">
            <v>T41 Corporation Net Income Taxes</v>
          </cell>
          <cell r="D12349" t="str">
            <v>Delaware</v>
          </cell>
          <cell r="G12349">
            <v>152000000</v>
          </cell>
        </row>
        <row r="12350">
          <cell r="A12350" t="str">
            <v>Q22021</v>
          </cell>
          <cell r="B12350" t="str">
            <v>QTAXCAT3</v>
          </cell>
          <cell r="C12350" t="str">
            <v>T41 Corporation Net Income Taxes</v>
          </cell>
          <cell r="D12350" t="str">
            <v>Florida</v>
          </cell>
          <cell r="G12350">
            <v>1652000000</v>
          </cell>
        </row>
        <row r="12351">
          <cell r="A12351" t="str">
            <v>Q22021</v>
          </cell>
          <cell r="B12351" t="str">
            <v>QTAXCAT3</v>
          </cell>
          <cell r="C12351" t="str">
            <v>T41 Corporation Net Income Taxes</v>
          </cell>
          <cell r="D12351" t="str">
            <v>Georgia</v>
          </cell>
          <cell r="G12351">
            <v>830000000</v>
          </cell>
        </row>
        <row r="12352">
          <cell r="A12352" t="str">
            <v>Q22021</v>
          </cell>
          <cell r="B12352" t="str">
            <v>QTAXCAT3</v>
          </cell>
          <cell r="C12352" t="str">
            <v>T41 Corporation Net Income Taxes</v>
          </cell>
          <cell r="D12352" t="str">
            <v>Hawaii</v>
          </cell>
          <cell r="G12352">
            <v>105000000</v>
          </cell>
        </row>
        <row r="12353">
          <cell r="A12353" t="str">
            <v>Q22021</v>
          </cell>
          <cell r="B12353" t="str">
            <v>QTAXCAT3</v>
          </cell>
          <cell r="C12353" t="str">
            <v>T41 Corporation Net Income Taxes</v>
          </cell>
          <cell r="D12353" t="str">
            <v>Idaho</v>
          </cell>
          <cell r="G12353">
            <v>171000000</v>
          </cell>
        </row>
        <row r="12354">
          <cell r="A12354" t="str">
            <v>Q22021</v>
          </cell>
          <cell r="B12354" t="str">
            <v>QTAXCAT3</v>
          </cell>
          <cell r="C12354" t="str">
            <v>T41 Corporation Net Income Taxes</v>
          </cell>
          <cell r="D12354" t="str">
            <v>Illinois</v>
          </cell>
          <cell r="G12354">
            <v>1098000000</v>
          </cell>
        </row>
        <row r="12355">
          <cell r="A12355" t="str">
            <v>Q22021</v>
          </cell>
          <cell r="B12355" t="str">
            <v>QTAXCAT3</v>
          </cell>
          <cell r="C12355" t="str">
            <v>T41 Corporation Net Income Taxes</v>
          </cell>
          <cell r="D12355" t="str">
            <v>Indiana</v>
          </cell>
          <cell r="G12355">
            <v>693000000</v>
          </cell>
        </row>
        <row r="12356">
          <cell r="A12356" t="str">
            <v>Q22021</v>
          </cell>
          <cell r="B12356" t="str">
            <v>QTAXCAT3</v>
          </cell>
          <cell r="C12356" t="str">
            <v>T41 Corporation Net Income Taxes</v>
          </cell>
          <cell r="D12356" t="str">
            <v>Iowa</v>
          </cell>
          <cell r="G12356">
            <v>382000000</v>
          </cell>
        </row>
        <row r="12357">
          <cell r="A12357" t="str">
            <v>Q22021</v>
          </cell>
          <cell r="B12357" t="str">
            <v>QTAXCAT3</v>
          </cell>
          <cell r="C12357" t="str">
            <v>T41 Corporation Net Income Taxes</v>
          </cell>
          <cell r="D12357" t="str">
            <v>Kansas</v>
          </cell>
          <cell r="G12357">
            <v>325000000</v>
          </cell>
        </row>
        <row r="12358">
          <cell r="A12358" t="str">
            <v>Q22021</v>
          </cell>
          <cell r="B12358" t="str">
            <v>QTAXCAT3</v>
          </cell>
          <cell r="C12358" t="str">
            <v>T41 Corporation Net Income Taxes</v>
          </cell>
          <cell r="D12358" t="str">
            <v>Kentucky</v>
          </cell>
          <cell r="G12358">
            <v>406000000</v>
          </cell>
        </row>
        <row r="12359">
          <cell r="A12359" t="str">
            <v>Q22021</v>
          </cell>
          <cell r="B12359" t="str">
            <v>QTAXCAT3</v>
          </cell>
          <cell r="C12359" t="str">
            <v>T41 Corporation Net Income Taxes</v>
          </cell>
          <cell r="D12359" t="str">
            <v>Louisiana</v>
          </cell>
          <cell r="G12359">
            <v>476000000</v>
          </cell>
        </row>
        <row r="12360">
          <cell r="A12360" t="str">
            <v>Q22021</v>
          </cell>
          <cell r="B12360" t="str">
            <v>QTAXCAT3</v>
          </cell>
          <cell r="C12360" t="str">
            <v>T41 Corporation Net Income Taxes</v>
          </cell>
          <cell r="D12360" t="str">
            <v>Maine</v>
          </cell>
          <cell r="G12360">
            <v>133000000</v>
          </cell>
        </row>
        <row r="12361">
          <cell r="A12361" t="str">
            <v>Q22021</v>
          </cell>
          <cell r="B12361" t="str">
            <v>QTAXCAT3</v>
          </cell>
          <cell r="C12361" t="str">
            <v>T41 Corporation Net Income Taxes</v>
          </cell>
          <cell r="D12361" t="str">
            <v>Maryland</v>
          </cell>
          <cell r="G12361">
            <v>1053000000</v>
          </cell>
        </row>
        <row r="12362">
          <cell r="A12362" t="str">
            <v>Q22021</v>
          </cell>
          <cell r="B12362" t="str">
            <v>QTAXCAT3</v>
          </cell>
          <cell r="C12362" t="str">
            <v>T41 Corporation Net Income Taxes</v>
          </cell>
          <cell r="D12362" t="str">
            <v>Massachusetts</v>
          </cell>
          <cell r="G12362">
            <v>567000000</v>
          </cell>
        </row>
        <row r="12363">
          <cell r="A12363" t="str">
            <v>Q22021</v>
          </cell>
          <cell r="B12363" t="str">
            <v>QTAXCAT3</v>
          </cell>
          <cell r="C12363" t="str">
            <v>T41 Corporation Net Income Taxes</v>
          </cell>
          <cell r="D12363" t="str">
            <v>Michigan</v>
          </cell>
          <cell r="G12363">
            <v>584000000</v>
          </cell>
        </row>
        <row r="12364">
          <cell r="A12364" t="str">
            <v>Q22021</v>
          </cell>
          <cell r="B12364" t="str">
            <v>QTAXCAT3</v>
          </cell>
          <cell r="C12364" t="str">
            <v>T41 Corporation Net Income Taxes</v>
          </cell>
          <cell r="D12364" t="str">
            <v>Minnesota</v>
          </cell>
          <cell r="G12364">
            <v>1008000000</v>
          </cell>
        </row>
        <row r="12365">
          <cell r="A12365" t="str">
            <v>Q22021</v>
          </cell>
          <cell r="B12365" t="str">
            <v>QTAXCAT3</v>
          </cell>
          <cell r="C12365" t="str">
            <v>T41 Corporation Net Income Taxes</v>
          </cell>
          <cell r="D12365" t="str">
            <v>Mississippi</v>
          </cell>
          <cell r="G12365">
            <v>295000000</v>
          </cell>
        </row>
        <row r="12366">
          <cell r="A12366" t="str">
            <v>Q22021</v>
          </cell>
          <cell r="B12366" t="str">
            <v>QTAXCAT3</v>
          </cell>
          <cell r="C12366" t="str">
            <v>T41 Corporation Net Income Taxes</v>
          </cell>
          <cell r="D12366" t="str">
            <v>Missouri</v>
          </cell>
          <cell r="G12366">
            <v>249000000</v>
          </cell>
        </row>
        <row r="12367">
          <cell r="A12367" t="str">
            <v>Q22021</v>
          </cell>
          <cell r="B12367" t="str">
            <v>QTAXCAT3</v>
          </cell>
          <cell r="C12367" t="str">
            <v>T41 Corporation Net Income Taxes</v>
          </cell>
          <cell r="D12367" t="str">
            <v>Montana</v>
          </cell>
          <cell r="G12367">
            <v>134000000</v>
          </cell>
        </row>
        <row r="12368">
          <cell r="A12368" t="str">
            <v>Q22021</v>
          </cell>
          <cell r="B12368" t="str">
            <v>QTAXCAT3</v>
          </cell>
          <cell r="C12368" t="str">
            <v>T41 Corporation Net Income Taxes</v>
          </cell>
          <cell r="D12368" t="str">
            <v>Nebraska</v>
          </cell>
          <cell r="G12368">
            <v>242000000</v>
          </cell>
        </row>
        <row r="12369">
          <cell r="A12369" t="str">
            <v>Q22021</v>
          </cell>
          <cell r="B12369" t="str">
            <v>QTAXCAT3</v>
          </cell>
          <cell r="C12369" t="str">
            <v>T41 Corporation Net Income Taxes</v>
          </cell>
          <cell r="D12369" t="str">
            <v>New Hampshire</v>
          </cell>
          <cell r="G12369">
            <v>421000000</v>
          </cell>
        </row>
        <row r="12370">
          <cell r="A12370" t="str">
            <v>Q22021</v>
          </cell>
          <cell r="B12370" t="str">
            <v>QTAXCAT3</v>
          </cell>
          <cell r="C12370" t="str">
            <v>T41 Corporation Net Income Taxes</v>
          </cell>
          <cell r="D12370" t="str">
            <v>New Jersey</v>
          </cell>
          <cell r="G12370">
            <v>2467000000</v>
          </cell>
        </row>
        <row r="12371">
          <cell r="A12371" t="str">
            <v>Q22021</v>
          </cell>
          <cell r="B12371" t="str">
            <v>QTAXCAT3</v>
          </cell>
          <cell r="C12371" t="str">
            <v>T41 Corporation Net Income Taxes</v>
          </cell>
          <cell r="D12371" t="str">
            <v>New Mexico</v>
          </cell>
          <cell r="G12371">
            <v>127000000</v>
          </cell>
        </row>
        <row r="12372">
          <cell r="A12372" t="str">
            <v>Q22021</v>
          </cell>
          <cell r="B12372" t="str">
            <v>QTAXCAT3</v>
          </cell>
          <cell r="C12372" t="str">
            <v>T41 Corporation Net Income Taxes</v>
          </cell>
          <cell r="D12372" t="str">
            <v>New York</v>
          </cell>
          <cell r="G12372">
            <v>2334000000</v>
          </cell>
        </row>
        <row r="12373">
          <cell r="A12373" t="str">
            <v>Q22021</v>
          </cell>
          <cell r="B12373" t="str">
            <v>QTAXCAT3</v>
          </cell>
          <cell r="C12373" t="str">
            <v>T41 Corporation Net Income Taxes</v>
          </cell>
          <cell r="D12373" t="str">
            <v>North Carolina</v>
          </cell>
          <cell r="G12373">
            <v>842000000</v>
          </cell>
        </row>
        <row r="12374">
          <cell r="A12374" t="str">
            <v>Q22021</v>
          </cell>
          <cell r="B12374" t="str">
            <v>QTAXCAT3</v>
          </cell>
          <cell r="C12374" t="str">
            <v>T41 Corporation Net Income Taxes</v>
          </cell>
          <cell r="D12374" t="str">
            <v>North Dakota</v>
          </cell>
          <cell r="G12374">
            <v>64000000</v>
          </cell>
        </row>
        <row r="12375">
          <cell r="A12375" t="str">
            <v>Q22021</v>
          </cell>
          <cell r="B12375" t="str">
            <v>QTAXCAT3</v>
          </cell>
          <cell r="C12375" t="str">
            <v>T41 Corporation Net Income Taxes</v>
          </cell>
          <cell r="D12375" t="str">
            <v>Ohio</v>
          </cell>
          <cell r="G12375">
            <v>0</v>
          </cell>
        </row>
        <row r="12376">
          <cell r="A12376" t="str">
            <v>Q22021</v>
          </cell>
          <cell r="B12376" t="str">
            <v>QTAXCAT3</v>
          </cell>
          <cell r="C12376" t="str">
            <v>T41 Corporation Net Income Taxes</v>
          </cell>
          <cell r="D12376" t="str">
            <v>Oklahoma</v>
          </cell>
          <cell r="G12376">
            <v>263000000</v>
          </cell>
        </row>
        <row r="12377">
          <cell r="A12377" t="str">
            <v>Q22021</v>
          </cell>
          <cell r="B12377" t="str">
            <v>QTAXCAT3</v>
          </cell>
          <cell r="C12377" t="str">
            <v>T41 Corporation Net Income Taxes</v>
          </cell>
          <cell r="D12377" t="str">
            <v>Oregon</v>
          </cell>
          <cell r="G12377">
            <v>452000000</v>
          </cell>
        </row>
        <row r="12378">
          <cell r="A12378" t="str">
            <v>Q22021</v>
          </cell>
          <cell r="B12378" t="str">
            <v>QTAXCAT3</v>
          </cell>
          <cell r="C12378" t="str">
            <v>T41 Corporation Net Income Taxes</v>
          </cell>
          <cell r="D12378" t="str">
            <v>Pennsylvania</v>
          </cell>
          <cell r="G12378">
            <v>1561000000</v>
          </cell>
        </row>
        <row r="12379">
          <cell r="A12379" t="str">
            <v>Q22021</v>
          </cell>
          <cell r="B12379" t="str">
            <v>QTAXCAT3</v>
          </cell>
          <cell r="C12379" t="str">
            <v>T41 Corporation Net Income Taxes</v>
          </cell>
          <cell r="D12379" t="str">
            <v>Rhode Island</v>
          </cell>
          <cell r="G12379">
            <v>114000000</v>
          </cell>
        </row>
        <row r="12380">
          <cell r="A12380" t="str">
            <v>Q22021</v>
          </cell>
          <cell r="B12380" t="str">
            <v>QTAXCAT3</v>
          </cell>
          <cell r="C12380" t="str">
            <v>T41 Corporation Net Income Taxes</v>
          </cell>
          <cell r="D12380" t="str">
            <v>South Carolina</v>
          </cell>
          <cell r="G12380">
            <v>122000000</v>
          </cell>
        </row>
        <row r="12381">
          <cell r="A12381" t="str">
            <v>Q22021</v>
          </cell>
          <cell r="B12381" t="str">
            <v>QTAXCAT3</v>
          </cell>
          <cell r="C12381" t="str">
            <v>T41 Corporation Net Income Taxes</v>
          </cell>
          <cell r="D12381" t="str">
            <v>South Dakota</v>
          </cell>
          <cell r="G12381">
            <v>24000000</v>
          </cell>
        </row>
        <row r="12382">
          <cell r="A12382" t="str">
            <v>Q22021</v>
          </cell>
          <cell r="B12382" t="str">
            <v>QTAXCAT3</v>
          </cell>
          <cell r="C12382" t="str">
            <v>T41 Corporation Net Income Taxes</v>
          </cell>
          <cell r="D12382" t="str">
            <v>Tennessee</v>
          </cell>
          <cell r="G12382">
            <v>1124000000</v>
          </cell>
        </row>
        <row r="12383">
          <cell r="A12383" t="str">
            <v>Q22021</v>
          </cell>
          <cell r="B12383" t="str">
            <v>QTAXCAT3</v>
          </cell>
          <cell r="C12383" t="str">
            <v>T41 Corporation Net Income Taxes</v>
          </cell>
          <cell r="D12383" t="str">
            <v>Utah</v>
          </cell>
          <cell r="G12383">
            <v>369000000</v>
          </cell>
        </row>
        <row r="12384">
          <cell r="A12384" t="str">
            <v>Q22021</v>
          </cell>
          <cell r="B12384" t="str">
            <v>QTAXCAT3</v>
          </cell>
          <cell r="C12384" t="str">
            <v>T41 Corporation Net Income Taxes</v>
          </cell>
          <cell r="D12384" t="str">
            <v>Vermont</v>
          </cell>
          <cell r="G12384">
            <v>78000000</v>
          </cell>
        </row>
        <row r="12385">
          <cell r="A12385" t="str">
            <v>Q22021</v>
          </cell>
          <cell r="B12385" t="str">
            <v>QTAXCAT3</v>
          </cell>
          <cell r="C12385" t="str">
            <v>T41 Corporation Net Income Taxes</v>
          </cell>
          <cell r="D12385" t="str">
            <v>Virginia</v>
          </cell>
          <cell r="G12385">
            <v>1017000000</v>
          </cell>
        </row>
        <row r="12386">
          <cell r="A12386" t="str">
            <v>Q22021</v>
          </cell>
          <cell r="B12386" t="str">
            <v>QTAXCAT3</v>
          </cell>
          <cell r="C12386" t="str">
            <v>T41 Corporation Net Income Taxes</v>
          </cell>
          <cell r="D12386" t="str">
            <v>West Virginia</v>
          </cell>
          <cell r="G12386">
            <v>137000000</v>
          </cell>
        </row>
        <row r="12387">
          <cell r="A12387" t="str">
            <v>Q22021</v>
          </cell>
          <cell r="B12387" t="str">
            <v>QTAXCAT3</v>
          </cell>
          <cell r="C12387" t="str">
            <v>T41 Corporation Net Income Taxes</v>
          </cell>
          <cell r="D12387" t="str">
            <v>Wisconsin</v>
          </cell>
          <cell r="G12387">
            <v>659000000</v>
          </cell>
        </row>
        <row r="12388">
          <cell r="A12388" t="str">
            <v>Q22021</v>
          </cell>
          <cell r="B12388" t="str">
            <v>QTAXCAT3</v>
          </cell>
          <cell r="C12388" t="str">
            <v>T41 Corporation Net Income Taxes</v>
          </cell>
          <cell r="D12388" t="str">
            <v>District of Columbia</v>
          </cell>
          <cell r="G12388">
            <v>356000000</v>
          </cell>
        </row>
        <row r="12389">
          <cell r="A12389" t="str">
            <v>Q22021</v>
          </cell>
          <cell r="B12389" t="str">
            <v>QTAXCAT3</v>
          </cell>
          <cell r="C12389" t="str">
            <v>T50 Death and Gift Taxes</v>
          </cell>
          <cell r="D12389" t="str">
            <v>U.S. Total</v>
          </cell>
          <cell r="G12389">
            <v>1272000000</v>
          </cell>
        </row>
        <row r="12390">
          <cell r="A12390" t="str">
            <v>Q22021</v>
          </cell>
          <cell r="B12390" t="str">
            <v>QTAXCAT3</v>
          </cell>
          <cell r="C12390" t="str">
            <v>T50 Death and Gift Taxes</v>
          </cell>
          <cell r="D12390" t="str">
            <v>Alabama</v>
          </cell>
          <cell r="G12390">
            <v>0</v>
          </cell>
        </row>
        <row r="12391">
          <cell r="A12391" t="str">
            <v>Q22021</v>
          </cell>
          <cell r="B12391" t="str">
            <v>QTAXCAT3</v>
          </cell>
          <cell r="C12391" t="str">
            <v>T50 Death and Gift Taxes</v>
          </cell>
          <cell r="D12391" t="str">
            <v>Arizona</v>
          </cell>
          <cell r="G12391">
            <v>0</v>
          </cell>
        </row>
        <row r="12392">
          <cell r="A12392" t="str">
            <v>Q22021</v>
          </cell>
          <cell r="B12392" t="str">
            <v>QTAXCAT3</v>
          </cell>
          <cell r="C12392" t="str">
            <v>T50 Death and Gift Taxes</v>
          </cell>
          <cell r="D12392" t="str">
            <v>Arkansas</v>
          </cell>
          <cell r="G12392">
            <v>0</v>
          </cell>
        </row>
        <row r="12393">
          <cell r="A12393" t="str">
            <v>Q22021</v>
          </cell>
          <cell r="B12393" t="str">
            <v>QTAXCAT3</v>
          </cell>
          <cell r="C12393" t="str">
            <v>T50 Death and Gift Taxes</v>
          </cell>
          <cell r="D12393" t="str">
            <v>California</v>
          </cell>
          <cell r="G12393">
            <v>0</v>
          </cell>
        </row>
        <row r="12394">
          <cell r="A12394" t="str">
            <v>Q22021</v>
          </cell>
          <cell r="B12394" t="str">
            <v>QTAXCAT3</v>
          </cell>
          <cell r="C12394" t="str">
            <v>T50 Death and Gift Taxes</v>
          </cell>
          <cell r="D12394" t="str">
            <v>Colorado</v>
          </cell>
          <cell r="G12394">
            <v>0</v>
          </cell>
        </row>
        <row r="12395">
          <cell r="A12395" t="str">
            <v>Q22021</v>
          </cell>
          <cell r="B12395" t="str">
            <v>QTAXCAT3</v>
          </cell>
          <cell r="C12395" t="str">
            <v>T50 Death and Gift Taxes</v>
          </cell>
          <cell r="D12395" t="str">
            <v>Connecticut</v>
          </cell>
          <cell r="G12395">
            <v>9000000</v>
          </cell>
        </row>
        <row r="12396">
          <cell r="A12396" t="str">
            <v>Q22021</v>
          </cell>
          <cell r="B12396" t="str">
            <v>QTAXCAT3</v>
          </cell>
          <cell r="C12396" t="str">
            <v>T50 Death and Gift Taxes</v>
          </cell>
          <cell r="D12396" t="str">
            <v>Delaware</v>
          </cell>
          <cell r="G12396">
            <v>0</v>
          </cell>
        </row>
        <row r="12397">
          <cell r="A12397" t="str">
            <v>Q22021</v>
          </cell>
          <cell r="B12397" t="str">
            <v>QTAXCAT3</v>
          </cell>
          <cell r="C12397" t="str">
            <v>T50 Death and Gift Taxes</v>
          </cell>
          <cell r="D12397" t="str">
            <v>Florida</v>
          </cell>
          <cell r="G12397">
            <v>0</v>
          </cell>
        </row>
        <row r="12398">
          <cell r="A12398" t="str">
            <v>Q22021</v>
          </cell>
          <cell r="B12398" t="str">
            <v>QTAXCAT3</v>
          </cell>
          <cell r="C12398" t="str">
            <v>T50 Death and Gift Taxes</v>
          </cell>
          <cell r="D12398" t="str">
            <v>Georgia</v>
          </cell>
          <cell r="G12398">
            <v>0</v>
          </cell>
        </row>
        <row r="12399">
          <cell r="A12399" t="str">
            <v>Q22021</v>
          </cell>
          <cell r="B12399" t="str">
            <v>QTAXCAT3</v>
          </cell>
          <cell r="C12399" t="str">
            <v>T50 Death and Gift Taxes</v>
          </cell>
          <cell r="D12399" t="str">
            <v>Hawaii</v>
          </cell>
          <cell r="G12399">
            <v>10000000</v>
          </cell>
        </row>
        <row r="12400">
          <cell r="A12400" t="str">
            <v>Q22021</v>
          </cell>
          <cell r="B12400" t="str">
            <v>QTAXCAT3</v>
          </cell>
          <cell r="C12400" t="str">
            <v>T50 Death and Gift Taxes</v>
          </cell>
          <cell r="D12400" t="str">
            <v>Idaho</v>
          </cell>
          <cell r="G12400">
            <v>0</v>
          </cell>
        </row>
        <row r="12401">
          <cell r="A12401" t="str">
            <v>Q22021</v>
          </cell>
          <cell r="B12401" t="str">
            <v>QTAXCAT3</v>
          </cell>
          <cell r="C12401" t="str">
            <v>T50 Death and Gift Taxes</v>
          </cell>
          <cell r="D12401" t="str">
            <v>Illinois</v>
          </cell>
          <cell r="G12401">
            <v>94000000</v>
          </cell>
        </row>
        <row r="12402">
          <cell r="A12402" t="str">
            <v>Q22021</v>
          </cell>
          <cell r="B12402" t="str">
            <v>QTAXCAT3</v>
          </cell>
          <cell r="C12402" t="str">
            <v>T50 Death and Gift Taxes</v>
          </cell>
          <cell r="D12402" t="str">
            <v>Indiana</v>
          </cell>
          <cell r="G12402">
            <v>0</v>
          </cell>
        </row>
        <row r="12403">
          <cell r="A12403" t="str">
            <v>Q22021</v>
          </cell>
          <cell r="B12403" t="str">
            <v>QTAXCAT3</v>
          </cell>
          <cell r="C12403" t="str">
            <v>T50 Death and Gift Taxes</v>
          </cell>
          <cell r="D12403" t="str">
            <v>Iowa</v>
          </cell>
          <cell r="G12403">
            <v>26000000</v>
          </cell>
        </row>
        <row r="12404">
          <cell r="A12404" t="str">
            <v>Q22021</v>
          </cell>
          <cell r="B12404" t="str">
            <v>QTAXCAT3</v>
          </cell>
          <cell r="C12404" t="str">
            <v>T50 Death and Gift Taxes</v>
          </cell>
          <cell r="D12404" t="str">
            <v>Kansas</v>
          </cell>
          <cell r="G12404">
            <v>0</v>
          </cell>
        </row>
        <row r="12405">
          <cell r="A12405" t="str">
            <v>Q22021</v>
          </cell>
          <cell r="B12405" t="str">
            <v>QTAXCAT3</v>
          </cell>
          <cell r="C12405" t="str">
            <v>T50 Death and Gift Taxes</v>
          </cell>
          <cell r="D12405" t="str">
            <v>Kentucky</v>
          </cell>
          <cell r="G12405">
            <v>19000000</v>
          </cell>
        </row>
        <row r="12406">
          <cell r="A12406" t="str">
            <v>Q22021</v>
          </cell>
          <cell r="B12406" t="str">
            <v>QTAXCAT3</v>
          </cell>
          <cell r="C12406" t="str">
            <v>T50 Death and Gift Taxes</v>
          </cell>
          <cell r="D12406" t="str">
            <v>Louisiana</v>
          </cell>
          <cell r="G12406">
            <v>0</v>
          </cell>
        </row>
        <row r="12407">
          <cell r="A12407" t="str">
            <v>Q22021</v>
          </cell>
          <cell r="B12407" t="str">
            <v>QTAXCAT3</v>
          </cell>
          <cell r="C12407" t="str">
            <v>T50 Death and Gift Taxes</v>
          </cell>
          <cell r="D12407" t="str">
            <v>Maine</v>
          </cell>
          <cell r="G12407">
            <v>22000000</v>
          </cell>
        </row>
        <row r="12408">
          <cell r="A12408" t="str">
            <v>Q22021</v>
          </cell>
          <cell r="B12408" t="str">
            <v>QTAXCAT3</v>
          </cell>
          <cell r="C12408" t="str">
            <v>T50 Death and Gift Taxes</v>
          </cell>
          <cell r="D12408" t="str">
            <v>Maryland</v>
          </cell>
          <cell r="G12408">
            <v>43000000</v>
          </cell>
        </row>
        <row r="12409">
          <cell r="A12409" t="str">
            <v>Q22021</v>
          </cell>
          <cell r="B12409" t="str">
            <v>QTAXCAT3</v>
          </cell>
          <cell r="C12409" t="str">
            <v>T50 Death and Gift Taxes</v>
          </cell>
          <cell r="D12409" t="str">
            <v>Massachusetts</v>
          </cell>
          <cell r="G12409">
            <v>76000000</v>
          </cell>
        </row>
        <row r="12410">
          <cell r="A12410" t="str">
            <v>Q22021</v>
          </cell>
          <cell r="B12410" t="str">
            <v>QTAXCAT3</v>
          </cell>
          <cell r="C12410" t="str">
            <v>T50 Death and Gift Taxes</v>
          </cell>
          <cell r="D12410" t="str">
            <v>Michigan</v>
          </cell>
          <cell r="G12410">
            <v>0</v>
          </cell>
        </row>
        <row r="12411">
          <cell r="A12411" t="str">
            <v>Q22021</v>
          </cell>
          <cell r="B12411" t="str">
            <v>QTAXCAT3</v>
          </cell>
          <cell r="C12411" t="str">
            <v>T50 Death and Gift Taxes</v>
          </cell>
          <cell r="D12411" t="str">
            <v>Minnesota</v>
          </cell>
          <cell r="G12411">
            <v>45000000</v>
          </cell>
        </row>
        <row r="12412">
          <cell r="A12412" t="str">
            <v>Q22021</v>
          </cell>
          <cell r="B12412" t="str">
            <v>QTAXCAT3</v>
          </cell>
          <cell r="C12412" t="str">
            <v>T50 Death and Gift Taxes</v>
          </cell>
          <cell r="D12412" t="str">
            <v>Mississippi</v>
          </cell>
          <cell r="G12412">
            <v>0</v>
          </cell>
        </row>
        <row r="12413">
          <cell r="A12413" t="str">
            <v>Q22021</v>
          </cell>
          <cell r="B12413" t="str">
            <v>QTAXCAT3</v>
          </cell>
          <cell r="C12413" t="str">
            <v>T50 Death and Gift Taxes</v>
          </cell>
          <cell r="D12413" t="str">
            <v>Missouri</v>
          </cell>
          <cell r="G12413">
            <v>0</v>
          </cell>
        </row>
        <row r="12414">
          <cell r="A12414" t="str">
            <v>Q22021</v>
          </cell>
          <cell r="B12414" t="str">
            <v>QTAXCAT3</v>
          </cell>
          <cell r="C12414" t="str">
            <v>T50 Death and Gift Taxes</v>
          </cell>
          <cell r="D12414" t="str">
            <v>Nebraska</v>
          </cell>
          <cell r="G12414">
            <v>0</v>
          </cell>
        </row>
        <row r="12415">
          <cell r="A12415" t="str">
            <v>Q22021</v>
          </cell>
          <cell r="B12415" t="str">
            <v>QTAXCAT3</v>
          </cell>
          <cell r="C12415" t="str">
            <v>T50 Death and Gift Taxes</v>
          </cell>
          <cell r="D12415" t="str">
            <v>Nevada</v>
          </cell>
          <cell r="G12415">
            <v>0</v>
          </cell>
        </row>
        <row r="12416">
          <cell r="A12416" t="str">
            <v>Q22021</v>
          </cell>
          <cell r="B12416" t="str">
            <v>QTAXCAT3</v>
          </cell>
          <cell r="C12416" t="str">
            <v>T50 Death and Gift Taxes</v>
          </cell>
          <cell r="D12416" t="str">
            <v>New Hampshire</v>
          </cell>
          <cell r="G12416">
            <v>0</v>
          </cell>
        </row>
        <row r="12417">
          <cell r="A12417" t="str">
            <v>Q22021</v>
          </cell>
          <cell r="B12417" t="str">
            <v>QTAXCAT3</v>
          </cell>
          <cell r="C12417" t="str">
            <v>T50 Death and Gift Taxes</v>
          </cell>
          <cell r="D12417" t="str">
            <v>New Jersey</v>
          </cell>
          <cell r="G12417">
            <v>140000000</v>
          </cell>
        </row>
        <row r="12418">
          <cell r="A12418" t="str">
            <v>Q22021</v>
          </cell>
          <cell r="B12418" t="str">
            <v>QTAXCAT3</v>
          </cell>
          <cell r="C12418" t="str">
            <v>T50 Death and Gift Taxes</v>
          </cell>
          <cell r="D12418" t="str">
            <v>New Mexico</v>
          </cell>
          <cell r="G12418">
            <v>0</v>
          </cell>
        </row>
        <row r="12419">
          <cell r="A12419" t="str">
            <v>Q22021</v>
          </cell>
          <cell r="B12419" t="str">
            <v>QTAXCAT3</v>
          </cell>
          <cell r="C12419" t="str">
            <v>T50 Death and Gift Taxes</v>
          </cell>
          <cell r="D12419" t="str">
            <v>New York</v>
          </cell>
          <cell r="G12419">
            <v>346000000</v>
          </cell>
        </row>
        <row r="12420">
          <cell r="A12420" t="str">
            <v>Q22021</v>
          </cell>
          <cell r="B12420" t="str">
            <v>QTAXCAT3</v>
          </cell>
          <cell r="C12420" t="str">
            <v>T50 Death and Gift Taxes</v>
          </cell>
          <cell r="D12420" t="str">
            <v>North Carolina</v>
          </cell>
          <cell r="G12420">
            <v>0</v>
          </cell>
        </row>
        <row r="12421">
          <cell r="A12421" t="str">
            <v>Q22021</v>
          </cell>
          <cell r="B12421" t="str">
            <v>QTAXCAT3</v>
          </cell>
          <cell r="C12421" t="str">
            <v>T50 Death and Gift Taxes</v>
          </cell>
          <cell r="D12421" t="str">
            <v>North Dakota</v>
          </cell>
          <cell r="G12421">
            <v>0</v>
          </cell>
        </row>
        <row r="12422">
          <cell r="A12422" t="str">
            <v>Q22021</v>
          </cell>
          <cell r="B12422" t="str">
            <v>QTAXCAT3</v>
          </cell>
          <cell r="C12422" t="str">
            <v>T50 Death and Gift Taxes</v>
          </cell>
          <cell r="D12422" t="str">
            <v>Ohio</v>
          </cell>
          <cell r="G12422">
            <v>0</v>
          </cell>
        </row>
        <row r="12423">
          <cell r="A12423" t="str">
            <v>Q22021</v>
          </cell>
          <cell r="B12423" t="str">
            <v>QTAXCAT3</v>
          </cell>
          <cell r="C12423" t="str">
            <v>T50 Death and Gift Taxes</v>
          </cell>
          <cell r="D12423" t="str">
            <v>Oklahoma</v>
          </cell>
          <cell r="G12423">
            <v>0</v>
          </cell>
        </row>
        <row r="12424">
          <cell r="A12424" t="str">
            <v>Q22021</v>
          </cell>
          <cell r="B12424" t="str">
            <v>QTAXCAT3</v>
          </cell>
          <cell r="C12424" t="str">
            <v>T50 Death and Gift Taxes</v>
          </cell>
          <cell r="D12424" t="str">
            <v>Oregon</v>
          </cell>
          <cell r="G12424">
            <v>40000000</v>
          </cell>
        </row>
        <row r="12425">
          <cell r="A12425" t="str">
            <v>Q22021</v>
          </cell>
          <cell r="B12425" t="str">
            <v>QTAXCAT3</v>
          </cell>
          <cell r="C12425" t="str">
            <v>T50 Death and Gift Taxes</v>
          </cell>
          <cell r="D12425" t="str">
            <v>Pennsylvania</v>
          </cell>
          <cell r="G12425">
            <v>372000000</v>
          </cell>
        </row>
        <row r="12426">
          <cell r="A12426" t="str">
            <v>Q22021</v>
          </cell>
          <cell r="B12426" t="str">
            <v>QTAXCAT3</v>
          </cell>
          <cell r="C12426" t="str">
            <v>T50 Death and Gift Taxes</v>
          </cell>
          <cell r="D12426" t="str">
            <v>Rhode Island</v>
          </cell>
          <cell r="G12426">
            <v>9000000</v>
          </cell>
        </row>
        <row r="12427">
          <cell r="A12427" t="str">
            <v>Q22021</v>
          </cell>
          <cell r="B12427" t="str">
            <v>QTAXCAT3</v>
          </cell>
          <cell r="C12427" t="str">
            <v>T50 Death and Gift Taxes</v>
          </cell>
          <cell r="D12427" t="str">
            <v>South Carolina</v>
          </cell>
          <cell r="G12427">
            <v>0</v>
          </cell>
        </row>
        <row r="12428">
          <cell r="A12428" t="str">
            <v>Q22021</v>
          </cell>
          <cell r="B12428" t="str">
            <v>QTAXCAT3</v>
          </cell>
          <cell r="C12428" t="str">
            <v>T50 Death and Gift Taxes</v>
          </cell>
          <cell r="D12428" t="str">
            <v>South Dakota</v>
          </cell>
          <cell r="G12428">
            <v>0</v>
          </cell>
        </row>
        <row r="12429">
          <cell r="A12429" t="str">
            <v>Q22021</v>
          </cell>
          <cell r="B12429" t="str">
            <v>QTAXCAT3</v>
          </cell>
          <cell r="C12429" t="str">
            <v>T50 Death and Gift Taxes</v>
          </cell>
          <cell r="D12429" t="str">
            <v>Tennessee</v>
          </cell>
          <cell r="G12429">
            <v>0</v>
          </cell>
        </row>
        <row r="12430">
          <cell r="A12430" t="str">
            <v>Q22021</v>
          </cell>
          <cell r="B12430" t="str">
            <v>QTAXCAT3</v>
          </cell>
          <cell r="C12430" t="str">
            <v>T50 Death and Gift Taxes</v>
          </cell>
          <cell r="D12430" t="str">
            <v>Utah</v>
          </cell>
          <cell r="G12430">
            <v>0</v>
          </cell>
        </row>
        <row r="12431">
          <cell r="A12431" t="str">
            <v>Q22021</v>
          </cell>
          <cell r="B12431" t="str">
            <v>QTAXCAT3</v>
          </cell>
          <cell r="C12431" t="str">
            <v>T50 Death and Gift Taxes</v>
          </cell>
          <cell r="D12431" t="str">
            <v>Vermont</v>
          </cell>
          <cell r="G12431">
            <v>5000000</v>
          </cell>
        </row>
        <row r="12432">
          <cell r="A12432" t="str">
            <v>Q22021</v>
          </cell>
          <cell r="B12432" t="str">
            <v>QTAXCAT3</v>
          </cell>
          <cell r="C12432" t="str">
            <v>T50 Death and Gift Taxes</v>
          </cell>
          <cell r="D12432" t="str">
            <v>Virginia</v>
          </cell>
          <cell r="G12432">
            <v>0</v>
          </cell>
        </row>
        <row r="12433">
          <cell r="A12433" t="str">
            <v>Q22021</v>
          </cell>
          <cell r="B12433" t="str">
            <v>QTAXCAT3</v>
          </cell>
          <cell r="C12433" t="str">
            <v>T50 Death and Gift Taxes</v>
          </cell>
          <cell r="D12433" t="str">
            <v>Washington</v>
          </cell>
          <cell r="G12433">
            <v>19000000</v>
          </cell>
        </row>
        <row r="12434">
          <cell r="A12434" t="str">
            <v>Q22021</v>
          </cell>
          <cell r="B12434" t="str">
            <v>QTAXCAT3</v>
          </cell>
          <cell r="C12434" t="str">
            <v>T50 Death and Gift Taxes</v>
          </cell>
          <cell r="D12434" t="str">
            <v>West Virginia</v>
          </cell>
          <cell r="G12434">
            <v>0</v>
          </cell>
        </row>
        <row r="12435">
          <cell r="A12435" t="str">
            <v>Q22021</v>
          </cell>
          <cell r="B12435" t="str">
            <v>QTAXCAT3</v>
          </cell>
          <cell r="C12435" t="str">
            <v>T50 Death and Gift Taxes</v>
          </cell>
          <cell r="D12435" t="str">
            <v>Wisconsin</v>
          </cell>
          <cell r="G12435">
            <v>0</v>
          </cell>
        </row>
        <row r="12436">
          <cell r="A12436" t="str">
            <v>Q22021</v>
          </cell>
          <cell r="B12436" t="str">
            <v>QTAXCAT3</v>
          </cell>
          <cell r="C12436" t="str">
            <v>T50 Death and Gift Taxes</v>
          </cell>
          <cell r="D12436" t="str">
            <v>Wyoming</v>
          </cell>
          <cell r="G12436">
            <v>0</v>
          </cell>
        </row>
        <row r="12437">
          <cell r="A12437" t="str">
            <v>Q22021</v>
          </cell>
          <cell r="B12437" t="str">
            <v>QTAXCAT3</v>
          </cell>
          <cell r="C12437" t="str">
            <v>T50 Death and Gift Taxes</v>
          </cell>
          <cell r="D12437" t="str">
            <v>District of Columbia</v>
          </cell>
          <cell r="G12437">
            <v>-1000000</v>
          </cell>
        </row>
        <row r="12438">
          <cell r="A12438" t="str">
            <v>Q22021</v>
          </cell>
          <cell r="B12438" t="str">
            <v>QTAXCAT3</v>
          </cell>
          <cell r="C12438" t="str">
            <v>T51 Documentary and Stock Transfer Taxes</v>
          </cell>
          <cell r="D12438" t="str">
            <v>U.S. Total</v>
          </cell>
          <cell r="G12438">
            <v>3930000000</v>
          </cell>
        </row>
        <row r="12439">
          <cell r="A12439" t="str">
            <v>Q22021</v>
          </cell>
          <cell r="B12439" t="str">
            <v>QTAXCAT3</v>
          </cell>
          <cell r="C12439" t="str">
            <v>T51 Documentary and Stock Transfer Taxes</v>
          </cell>
          <cell r="D12439" t="str">
            <v>Alabama</v>
          </cell>
          <cell r="G12439">
            <v>22000000</v>
          </cell>
        </row>
        <row r="12440">
          <cell r="A12440" t="str">
            <v>Q22021</v>
          </cell>
          <cell r="B12440" t="str">
            <v>QTAXCAT3</v>
          </cell>
          <cell r="C12440" t="str">
            <v>T51 Documentary and Stock Transfer Taxes</v>
          </cell>
          <cell r="D12440" t="str">
            <v>Arkansas</v>
          </cell>
          <cell r="G12440">
            <v>20000000</v>
          </cell>
        </row>
        <row r="12441">
          <cell r="A12441" t="str">
            <v>Q22021</v>
          </cell>
          <cell r="B12441" t="str">
            <v>QTAXCAT3</v>
          </cell>
          <cell r="C12441" t="str">
            <v>T51 Documentary and Stock Transfer Taxes</v>
          </cell>
          <cell r="D12441" t="str">
            <v>Connecticut</v>
          </cell>
          <cell r="G12441">
            <v>69000000</v>
          </cell>
        </row>
        <row r="12442">
          <cell r="A12442" t="str">
            <v>Q22021</v>
          </cell>
          <cell r="B12442" t="str">
            <v>QTAXCAT3</v>
          </cell>
          <cell r="C12442" t="str">
            <v>T51 Documentary and Stock Transfer Taxes</v>
          </cell>
          <cell r="D12442" t="str">
            <v>Delaware</v>
          </cell>
          <cell r="G12442">
            <v>69000000</v>
          </cell>
        </row>
        <row r="12443">
          <cell r="A12443" t="str">
            <v>Q22021</v>
          </cell>
          <cell r="B12443" t="str">
            <v>QTAXCAT3</v>
          </cell>
          <cell r="C12443" t="str">
            <v>T51 Documentary and Stock Transfer Taxes</v>
          </cell>
          <cell r="D12443" t="str">
            <v>Florida</v>
          </cell>
          <cell r="G12443">
            <v>1503000000</v>
          </cell>
        </row>
        <row r="12444">
          <cell r="A12444" t="str">
            <v>Q22021</v>
          </cell>
          <cell r="B12444" t="str">
            <v>QTAXCAT3</v>
          </cell>
          <cell r="C12444" t="str">
            <v>T51 Documentary and Stock Transfer Taxes</v>
          </cell>
          <cell r="D12444" t="str">
            <v>Georgia</v>
          </cell>
          <cell r="G12444">
            <v>0</v>
          </cell>
        </row>
        <row r="12445">
          <cell r="A12445" t="str">
            <v>Q22021</v>
          </cell>
          <cell r="B12445" t="str">
            <v>QTAXCAT3</v>
          </cell>
          <cell r="C12445" t="str">
            <v>T51 Documentary and Stock Transfer Taxes</v>
          </cell>
          <cell r="D12445" t="str">
            <v>Hawaii</v>
          </cell>
          <cell r="G12445">
            <v>4000000</v>
          </cell>
        </row>
        <row r="12446">
          <cell r="A12446" t="str">
            <v>Q22021</v>
          </cell>
          <cell r="B12446" t="str">
            <v>QTAXCAT3</v>
          </cell>
          <cell r="C12446" t="str">
            <v>T51 Documentary and Stock Transfer Taxes</v>
          </cell>
          <cell r="D12446" t="str">
            <v>Illinois</v>
          </cell>
          <cell r="G12446">
            <v>15000000</v>
          </cell>
        </row>
        <row r="12447">
          <cell r="A12447" t="str">
            <v>Q22021</v>
          </cell>
          <cell r="B12447" t="str">
            <v>QTAXCAT3</v>
          </cell>
          <cell r="C12447" t="str">
            <v>T51 Documentary and Stock Transfer Taxes</v>
          </cell>
          <cell r="D12447" t="str">
            <v>Iowa</v>
          </cell>
          <cell r="G12447">
            <v>8000000</v>
          </cell>
        </row>
        <row r="12448">
          <cell r="A12448" t="str">
            <v>Q22021</v>
          </cell>
          <cell r="B12448" t="str">
            <v>QTAXCAT3</v>
          </cell>
          <cell r="C12448" t="str">
            <v>T51 Documentary and Stock Transfer Taxes</v>
          </cell>
          <cell r="D12448" t="str">
            <v>Kentucky</v>
          </cell>
          <cell r="G12448">
            <v>3000000</v>
          </cell>
        </row>
        <row r="12449">
          <cell r="A12449" t="str">
            <v>Q22021</v>
          </cell>
          <cell r="B12449" t="str">
            <v>QTAXCAT3</v>
          </cell>
          <cell r="C12449" t="str">
            <v>T51 Documentary and Stock Transfer Taxes</v>
          </cell>
          <cell r="D12449" t="str">
            <v>Maine</v>
          </cell>
          <cell r="G12449">
            <v>13000000</v>
          </cell>
        </row>
        <row r="12450">
          <cell r="A12450" t="str">
            <v>Q22021</v>
          </cell>
          <cell r="B12450" t="str">
            <v>QTAXCAT3</v>
          </cell>
          <cell r="C12450" t="str">
            <v>T51 Documentary and Stock Transfer Taxes</v>
          </cell>
          <cell r="D12450" t="str">
            <v>Maryland</v>
          </cell>
          <cell r="G12450">
            <v>83000000</v>
          </cell>
        </row>
        <row r="12451">
          <cell r="A12451" t="str">
            <v>Q22021</v>
          </cell>
          <cell r="B12451" t="str">
            <v>QTAXCAT3</v>
          </cell>
          <cell r="C12451" t="str">
            <v>T51 Documentary and Stock Transfer Taxes</v>
          </cell>
          <cell r="D12451" t="str">
            <v>Massachusetts</v>
          </cell>
          <cell r="G12451">
            <v>102000000</v>
          </cell>
        </row>
        <row r="12452">
          <cell r="A12452" t="str">
            <v>Q22021</v>
          </cell>
          <cell r="B12452" t="str">
            <v>QTAXCAT3</v>
          </cell>
          <cell r="C12452" t="str">
            <v>T51 Documentary and Stock Transfer Taxes</v>
          </cell>
          <cell r="D12452" t="str">
            <v>Michigan</v>
          </cell>
          <cell r="G12452">
            <v>103000000</v>
          </cell>
        </row>
        <row r="12453">
          <cell r="A12453" t="str">
            <v>Q22021</v>
          </cell>
          <cell r="B12453" t="str">
            <v>QTAXCAT3</v>
          </cell>
          <cell r="C12453" t="str">
            <v>T51 Documentary and Stock Transfer Taxes</v>
          </cell>
          <cell r="D12453" t="str">
            <v>Minnesota</v>
          </cell>
          <cell r="G12453">
            <v>135000000</v>
          </cell>
        </row>
        <row r="12454">
          <cell r="A12454" t="str">
            <v>Q22021</v>
          </cell>
          <cell r="B12454" t="str">
            <v>QTAXCAT3</v>
          </cell>
          <cell r="C12454" t="str">
            <v>T51 Documentary and Stock Transfer Taxes</v>
          </cell>
          <cell r="D12454" t="str">
            <v>Missouri</v>
          </cell>
          <cell r="G12454">
            <v>1000000</v>
          </cell>
        </row>
        <row r="12455">
          <cell r="A12455" t="str">
            <v>Q22021</v>
          </cell>
          <cell r="B12455" t="str">
            <v>QTAXCAT3</v>
          </cell>
          <cell r="C12455" t="str">
            <v>T51 Documentary and Stock Transfer Taxes</v>
          </cell>
          <cell r="D12455" t="str">
            <v>Nebraska</v>
          </cell>
          <cell r="G12455">
            <v>5000000</v>
          </cell>
        </row>
        <row r="12456">
          <cell r="A12456" t="str">
            <v>Q22021</v>
          </cell>
          <cell r="B12456" t="str">
            <v>QTAXCAT3</v>
          </cell>
          <cell r="C12456" t="str">
            <v>T51 Documentary and Stock Transfer Taxes</v>
          </cell>
          <cell r="D12456" t="str">
            <v>Nevada</v>
          </cell>
          <cell r="G12456">
            <v>65000000</v>
          </cell>
        </row>
        <row r="12457">
          <cell r="A12457" t="str">
            <v>Q22021</v>
          </cell>
          <cell r="B12457" t="str">
            <v>QTAXCAT3</v>
          </cell>
          <cell r="C12457" t="str">
            <v>T51 Documentary and Stock Transfer Taxes</v>
          </cell>
          <cell r="D12457" t="str">
            <v>New Hampshire</v>
          </cell>
          <cell r="G12457">
            <v>49000000</v>
          </cell>
        </row>
        <row r="12458">
          <cell r="A12458" t="str">
            <v>Q22021</v>
          </cell>
          <cell r="B12458" t="str">
            <v>QTAXCAT3</v>
          </cell>
          <cell r="C12458" t="str">
            <v>T51 Documentary and Stock Transfer Taxes</v>
          </cell>
          <cell r="D12458" t="str">
            <v>New Jersey</v>
          </cell>
          <cell r="G12458">
            <v>270000000</v>
          </cell>
        </row>
        <row r="12459">
          <cell r="A12459" t="str">
            <v>Q22021</v>
          </cell>
          <cell r="B12459" t="str">
            <v>QTAXCAT3</v>
          </cell>
          <cell r="C12459" t="str">
            <v>T51 Documentary and Stock Transfer Taxes</v>
          </cell>
          <cell r="D12459" t="str">
            <v>New York</v>
          </cell>
          <cell r="G12459">
            <v>335000000</v>
          </cell>
        </row>
        <row r="12460">
          <cell r="A12460" t="str">
            <v>Q22021</v>
          </cell>
          <cell r="B12460" t="str">
            <v>QTAXCAT3</v>
          </cell>
          <cell r="C12460" t="str">
            <v>T51 Documentary and Stock Transfer Taxes</v>
          </cell>
          <cell r="D12460" t="str">
            <v>North Carolina</v>
          </cell>
          <cell r="G12460">
            <v>32000000</v>
          </cell>
        </row>
        <row r="12461">
          <cell r="A12461" t="str">
            <v>Q22021</v>
          </cell>
          <cell r="B12461" t="str">
            <v>QTAXCAT3</v>
          </cell>
          <cell r="C12461" t="str">
            <v>T51 Documentary and Stock Transfer Taxes</v>
          </cell>
          <cell r="D12461" t="str">
            <v>Ohio</v>
          </cell>
          <cell r="G12461">
            <v>0</v>
          </cell>
        </row>
        <row r="12462">
          <cell r="A12462" t="str">
            <v>Q22021</v>
          </cell>
          <cell r="B12462" t="str">
            <v>QTAXCAT3</v>
          </cell>
          <cell r="C12462" t="str">
            <v>T51 Documentary and Stock Transfer Taxes</v>
          </cell>
          <cell r="D12462" t="str">
            <v>Oklahoma</v>
          </cell>
          <cell r="G12462">
            <v>7000000</v>
          </cell>
        </row>
        <row r="12463">
          <cell r="A12463" t="str">
            <v>Q22021</v>
          </cell>
          <cell r="B12463" t="str">
            <v>QTAXCAT3</v>
          </cell>
          <cell r="C12463" t="str">
            <v>T51 Documentary and Stock Transfer Taxes</v>
          </cell>
          <cell r="D12463" t="str">
            <v>Oregon</v>
          </cell>
          <cell r="G12463">
            <v>2000000</v>
          </cell>
        </row>
        <row r="12464">
          <cell r="A12464" t="str">
            <v>Q22021</v>
          </cell>
          <cell r="B12464" t="str">
            <v>QTAXCAT3</v>
          </cell>
          <cell r="C12464" t="str">
            <v>T51 Documentary and Stock Transfer Taxes</v>
          </cell>
          <cell r="D12464" t="str">
            <v>Pennsylvania</v>
          </cell>
          <cell r="G12464">
            <v>202000000</v>
          </cell>
        </row>
        <row r="12465">
          <cell r="A12465" t="str">
            <v>Q22021</v>
          </cell>
          <cell r="B12465" t="str">
            <v>QTAXCAT3</v>
          </cell>
          <cell r="C12465" t="str">
            <v>T51 Documentary and Stock Transfer Taxes</v>
          </cell>
          <cell r="D12465" t="str">
            <v>Rhode Island</v>
          </cell>
          <cell r="G12465">
            <v>4000000</v>
          </cell>
        </row>
        <row r="12466">
          <cell r="A12466" t="str">
            <v>Q22021</v>
          </cell>
          <cell r="B12466" t="str">
            <v>QTAXCAT3</v>
          </cell>
          <cell r="C12466" t="str">
            <v>T51 Documentary and Stock Transfer Taxes</v>
          </cell>
          <cell r="D12466" t="str">
            <v>South Carolina</v>
          </cell>
          <cell r="G12466">
            <v>42000000</v>
          </cell>
        </row>
        <row r="12467">
          <cell r="A12467" t="str">
            <v>Q22021</v>
          </cell>
          <cell r="B12467" t="str">
            <v>QTAXCAT3</v>
          </cell>
          <cell r="C12467" t="str">
            <v>T51 Documentary and Stock Transfer Taxes</v>
          </cell>
          <cell r="D12467" t="str">
            <v>South Dakota</v>
          </cell>
          <cell r="G12467">
            <v>0</v>
          </cell>
        </row>
        <row r="12468">
          <cell r="A12468" t="str">
            <v>Q22021</v>
          </cell>
          <cell r="B12468" t="str">
            <v>QTAXCAT3</v>
          </cell>
          <cell r="C12468" t="str">
            <v>T51 Documentary and Stock Transfer Taxes</v>
          </cell>
          <cell r="D12468" t="str">
            <v>Tennessee</v>
          </cell>
          <cell r="G12468">
            <v>108000000</v>
          </cell>
        </row>
        <row r="12469">
          <cell r="A12469" t="str">
            <v>Q22021</v>
          </cell>
          <cell r="B12469" t="str">
            <v>QTAXCAT3</v>
          </cell>
          <cell r="C12469" t="str">
            <v>T51 Documentary and Stock Transfer Taxes</v>
          </cell>
          <cell r="D12469" t="str">
            <v>Vermont</v>
          </cell>
          <cell r="G12469">
            <v>19000000</v>
          </cell>
        </row>
        <row r="12470">
          <cell r="A12470" t="str">
            <v>Q22021</v>
          </cell>
          <cell r="B12470" t="str">
            <v>QTAXCAT3</v>
          </cell>
          <cell r="C12470" t="str">
            <v>T51 Documentary and Stock Transfer Taxes</v>
          </cell>
          <cell r="D12470" t="str">
            <v>Virginia</v>
          </cell>
          <cell r="G12470">
            <v>236000000</v>
          </cell>
        </row>
        <row r="12471">
          <cell r="A12471" t="str">
            <v>Q22021</v>
          </cell>
          <cell r="B12471" t="str">
            <v>QTAXCAT3</v>
          </cell>
          <cell r="C12471" t="str">
            <v>T51 Documentary and Stock Transfer Taxes</v>
          </cell>
          <cell r="D12471" t="str">
            <v>Washington</v>
          </cell>
          <cell r="G12471">
            <v>366000000</v>
          </cell>
        </row>
        <row r="12472">
          <cell r="A12472" t="str">
            <v>Q22021</v>
          </cell>
          <cell r="B12472" t="str">
            <v>QTAXCAT3</v>
          </cell>
          <cell r="C12472" t="str">
            <v>T51 Documentary and Stock Transfer Taxes</v>
          </cell>
          <cell r="D12472" t="str">
            <v>West Virginia</v>
          </cell>
          <cell r="G12472">
            <v>4000000</v>
          </cell>
        </row>
        <row r="12473">
          <cell r="A12473" t="str">
            <v>Q22021</v>
          </cell>
          <cell r="B12473" t="str">
            <v>QTAXCAT3</v>
          </cell>
          <cell r="C12473" t="str">
            <v>T51 Documentary and Stock Transfer Taxes</v>
          </cell>
          <cell r="D12473" t="str">
            <v>Wisconsin</v>
          </cell>
          <cell r="G12473">
            <v>35000000</v>
          </cell>
        </row>
        <row r="12474">
          <cell r="A12474" t="str">
            <v>Q22021</v>
          </cell>
          <cell r="B12474" t="str">
            <v>QTAXCAT3</v>
          </cell>
          <cell r="C12474" t="str">
            <v>T51 Documentary and Stock Transfer Taxes</v>
          </cell>
          <cell r="D12474" t="str">
            <v>District of Columbia</v>
          </cell>
          <cell r="G12474">
            <v>154000000</v>
          </cell>
        </row>
        <row r="12475">
          <cell r="A12475" t="str">
            <v>Q22021</v>
          </cell>
          <cell r="B12475" t="str">
            <v>QTAXCAT3</v>
          </cell>
          <cell r="C12475" t="str">
            <v>T53 Severance Taxes</v>
          </cell>
          <cell r="D12475" t="str">
            <v>U.S. Total</v>
          </cell>
          <cell r="G12475">
            <v>3599000000</v>
          </cell>
        </row>
        <row r="12476">
          <cell r="A12476" t="str">
            <v>Q22021</v>
          </cell>
          <cell r="B12476" t="str">
            <v>QTAXCAT3</v>
          </cell>
          <cell r="C12476" t="str">
            <v>T53 Severance Taxes</v>
          </cell>
          <cell r="D12476" t="str">
            <v>Alabama</v>
          </cell>
          <cell r="G12476">
            <v>6000000</v>
          </cell>
        </row>
        <row r="12477">
          <cell r="A12477" t="str">
            <v>Q22021</v>
          </cell>
          <cell r="B12477" t="str">
            <v>QTAXCAT3</v>
          </cell>
          <cell r="C12477" t="str">
            <v>T53 Severance Taxes</v>
          </cell>
          <cell r="D12477" t="str">
            <v>Alaska</v>
          </cell>
          <cell r="G12477">
            <v>164000000</v>
          </cell>
        </row>
        <row r="12478">
          <cell r="A12478" t="str">
            <v>Q22021</v>
          </cell>
          <cell r="B12478" t="str">
            <v>QTAXCAT3</v>
          </cell>
          <cell r="C12478" t="str">
            <v>T53 Severance Taxes</v>
          </cell>
          <cell r="D12478" t="str">
            <v>Arizona</v>
          </cell>
          <cell r="G12478">
            <v>3000000</v>
          </cell>
        </row>
        <row r="12479">
          <cell r="A12479" t="str">
            <v>Q22021</v>
          </cell>
          <cell r="B12479" t="str">
            <v>QTAXCAT3</v>
          </cell>
          <cell r="C12479" t="str">
            <v>T53 Severance Taxes</v>
          </cell>
          <cell r="D12479" t="str">
            <v>Arkansas</v>
          </cell>
          <cell r="G12479">
            <v>4000000</v>
          </cell>
        </row>
        <row r="12480">
          <cell r="A12480" t="str">
            <v>Q22021</v>
          </cell>
          <cell r="B12480" t="str">
            <v>QTAXCAT3</v>
          </cell>
          <cell r="C12480" t="str">
            <v>T53 Severance Taxes</v>
          </cell>
          <cell r="D12480" t="str">
            <v>California</v>
          </cell>
          <cell r="G12480">
            <v>15000000</v>
          </cell>
        </row>
        <row r="12481">
          <cell r="A12481" t="str">
            <v>Q22021</v>
          </cell>
          <cell r="B12481" t="str">
            <v>QTAXCAT3</v>
          </cell>
          <cell r="C12481" t="str">
            <v>T53 Severance Taxes</v>
          </cell>
          <cell r="D12481" t="str">
            <v>Colorado</v>
          </cell>
          <cell r="G12481">
            <v>23000000</v>
          </cell>
        </row>
        <row r="12482">
          <cell r="A12482" t="str">
            <v>Q22021</v>
          </cell>
          <cell r="B12482" t="str">
            <v>QTAXCAT3</v>
          </cell>
          <cell r="C12482" t="str">
            <v>T53 Severance Taxes</v>
          </cell>
          <cell r="D12482" t="str">
            <v>Connecticut</v>
          </cell>
          <cell r="G12482">
            <v>0</v>
          </cell>
        </row>
        <row r="12483">
          <cell r="A12483" t="str">
            <v>Q22021</v>
          </cell>
          <cell r="B12483" t="str">
            <v>QTAXCAT3</v>
          </cell>
          <cell r="C12483" t="str">
            <v>T53 Severance Taxes</v>
          </cell>
          <cell r="D12483" t="str">
            <v>Florida</v>
          </cell>
          <cell r="G12483">
            <v>11000000</v>
          </cell>
        </row>
        <row r="12484">
          <cell r="A12484" t="str">
            <v>Q22021</v>
          </cell>
          <cell r="B12484" t="str">
            <v>QTAXCAT3</v>
          </cell>
          <cell r="C12484" t="str">
            <v>T53 Severance Taxes</v>
          </cell>
          <cell r="D12484" t="str">
            <v>Idaho</v>
          </cell>
          <cell r="G12484">
            <v>0</v>
          </cell>
        </row>
        <row r="12485">
          <cell r="A12485" t="str">
            <v>Q22021</v>
          </cell>
          <cell r="B12485" t="str">
            <v>QTAXCAT3</v>
          </cell>
          <cell r="C12485" t="str">
            <v>T53 Severance Taxes</v>
          </cell>
          <cell r="D12485" t="str">
            <v>Illinois</v>
          </cell>
          <cell r="G12485">
            <v>0</v>
          </cell>
        </row>
        <row r="12486">
          <cell r="A12486" t="str">
            <v>Q22021</v>
          </cell>
          <cell r="B12486" t="str">
            <v>QTAXCAT3</v>
          </cell>
          <cell r="C12486" t="str">
            <v>T53 Severance Taxes</v>
          </cell>
          <cell r="D12486" t="str">
            <v>Indiana</v>
          </cell>
          <cell r="G12486">
            <v>0</v>
          </cell>
        </row>
        <row r="12487">
          <cell r="A12487" t="str">
            <v>Q22021</v>
          </cell>
          <cell r="B12487" t="str">
            <v>QTAXCAT3</v>
          </cell>
          <cell r="C12487" t="str">
            <v>T53 Severance Taxes</v>
          </cell>
          <cell r="D12487" t="str">
            <v>Kansas</v>
          </cell>
          <cell r="G12487">
            <v>13000000</v>
          </cell>
        </row>
        <row r="12488">
          <cell r="A12488" t="str">
            <v>Q22021</v>
          </cell>
          <cell r="B12488" t="str">
            <v>QTAXCAT3</v>
          </cell>
          <cell r="C12488" t="str">
            <v>T53 Severance Taxes</v>
          </cell>
          <cell r="D12488" t="str">
            <v>Kentucky</v>
          </cell>
          <cell r="G12488">
            <v>22000000</v>
          </cell>
        </row>
        <row r="12489">
          <cell r="A12489" t="str">
            <v>Q22021</v>
          </cell>
          <cell r="B12489" t="str">
            <v>QTAXCAT3</v>
          </cell>
          <cell r="C12489" t="str">
            <v>T53 Severance Taxes</v>
          </cell>
          <cell r="D12489" t="str">
            <v>Louisiana</v>
          </cell>
          <cell r="G12489">
            <v>78000000</v>
          </cell>
        </row>
        <row r="12490">
          <cell r="A12490" t="str">
            <v>Q22021</v>
          </cell>
          <cell r="B12490" t="str">
            <v>QTAXCAT3</v>
          </cell>
          <cell r="C12490" t="str">
            <v>T53 Severance Taxes</v>
          </cell>
          <cell r="D12490" t="str">
            <v>Michigan</v>
          </cell>
          <cell r="G12490">
            <v>5000000</v>
          </cell>
        </row>
        <row r="12491">
          <cell r="A12491" t="str">
            <v>Q22021</v>
          </cell>
          <cell r="B12491" t="str">
            <v>QTAXCAT3</v>
          </cell>
          <cell r="C12491" t="str">
            <v>T53 Severance Taxes</v>
          </cell>
          <cell r="D12491" t="str">
            <v>Minnesota</v>
          </cell>
          <cell r="G12491">
            <v>7000000</v>
          </cell>
        </row>
        <row r="12492">
          <cell r="A12492" t="str">
            <v>Q22021</v>
          </cell>
          <cell r="B12492" t="str">
            <v>QTAXCAT3</v>
          </cell>
          <cell r="C12492" t="str">
            <v>T53 Severance Taxes</v>
          </cell>
          <cell r="D12492" t="str">
            <v>Mississippi</v>
          </cell>
          <cell r="G12492">
            <v>9000000</v>
          </cell>
        </row>
        <row r="12493">
          <cell r="A12493" t="str">
            <v>Q22021</v>
          </cell>
          <cell r="B12493" t="str">
            <v>QTAXCAT3</v>
          </cell>
          <cell r="C12493" t="str">
            <v>T53 Severance Taxes</v>
          </cell>
          <cell r="D12493" t="str">
            <v>Missouri</v>
          </cell>
          <cell r="G12493">
            <v>0</v>
          </cell>
        </row>
        <row r="12494">
          <cell r="A12494" t="str">
            <v>Q22021</v>
          </cell>
          <cell r="B12494" t="str">
            <v>QTAXCAT3</v>
          </cell>
          <cell r="C12494" t="str">
            <v>T53 Severance Taxes</v>
          </cell>
          <cell r="D12494" t="str">
            <v>Montana</v>
          </cell>
          <cell r="G12494">
            <v>52000000</v>
          </cell>
        </row>
        <row r="12495">
          <cell r="A12495" t="str">
            <v>Q22021</v>
          </cell>
          <cell r="B12495" t="str">
            <v>QTAXCAT3</v>
          </cell>
          <cell r="C12495" t="str">
            <v>T53 Severance Taxes</v>
          </cell>
          <cell r="D12495" t="str">
            <v>Nebraska</v>
          </cell>
          <cell r="G12495">
            <v>1000000</v>
          </cell>
        </row>
        <row r="12496">
          <cell r="A12496" t="str">
            <v>Q22021</v>
          </cell>
          <cell r="B12496" t="str">
            <v>QTAXCAT3</v>
          </cell>
          <cell r="C12496" t="str">
            <v>T53 Severance Taxes</v>
          </cell>
          <cell r="D12496" t="str">
            <v>Nevada</v>
          </cell>
          <cell r="G12496">
            <v>145000000</v>
          </cell>
        </row>
        <row r="12497">
          <cell r="A12497" t="str">
            <v>Q22021</v>
          </cell>
          <cell r="B12497" t="str">
            <v>QTAXCAT3</v>
          </cell>
          <cell r="C12497" t="str">
            <v>T53 Severance Taxes</v>
          </cell>
          <cell r="D12497" t="str">
            <v>New Mexico</v>
          </cell>
          <cell r="G12497">
            <v>204000000</v>
          </cell>
        </row>
        <row r="12498">
          <cell r="A12498" t="str">
            <v>Q22021</v>
          </cell>
          <cell r="B12498" t="str">
            <v>QTAXCAT3</v>
          </cell>
          <cell r="C12498" t="str">
            <v>T53 Severance Taxes</v>
          </cell>
          <cell r="D12498" t="str">
            <v>North Carolina</v>
          </cell>
          <cell r="G12498">
            <v>0</v>
          </cell>
        </row>
        <row r="12499">
          <cell r="A12499" t="str">
            <v>Q22021</v>
          </cell>
          <cell r="B12499" t="str">
            <v>QTAXCAT3</v>
          </cell>
          <cell r="C12499" t="str">
            <v>T53 Severance Taxes</v>
          </cell>
          <cell r="D12499" t="str">
            <v>North Dakota</v>
          </cell>
          <cell r="G12499">
            <v>556000000</v>
          </cell>
        </row>
        <row r="12500">
          <cell r="A12500" t="str">
            <v>Q22021</v>
          </cell>
          <cell r="B12500" t="str">
            <v>QTAXCAT3</v>
          </cell>
          <cell r="C12500" t="str">
            <v>T53 Severance Taxes</v>
          </cell>
          <cell r="D12500" t="str">
            <v>Ohio</v>
          </cell>
          <cell r="G12500">
            <v>15000000</v>
          </cell>
        </row>
        <row r="12501">
          <cell r="A12501" t="str">
            <v>Q22021</v>
          </cell>
          <cell r="B12501" t="str">
            <v>QTAXCAT3</v>
          </cell>
          <cell r="C12501" t="str">
            <v>T53 Severance Taxes</v>
          </cell>
          <cell r="D12501" t="str">
            <v>Oklahoma</v>
          </cell>
          <cell r="G12501">
            <v>287000000</v>
          </cell>
        </row>
        <row r="12502">
          <cell r="A12502" t="str">
            <v>Q22021</v>
          </cell>
          <cell r="B12502" t="str">
            <v>QTAXCAT3</v>
          </cell>
          <cell r="C12502" t="str">
            <v>T53 Severance Taxes</v>
          </cell>
          <cell r="D12502" t="str">
            <v>Oregon</v>
          </cell>
          <cell r="G12502">
            <v>4000000</v>
          </cell>
        </row>
        <row r="12503">
          <cell r="A12503" t="str">
            <v>Q22021</v>
          </cell>
          <cell r="B12503" t="str">
            <v>QTAXCAT3</v>
          </cell>
          <cell r="C12503" t="str">
            <v>T53 Severance Taxes</v>
          </cell>
          <cell r="D12503" t="str">
            <v>South Dakota</v>
          </cell>
          <cell r="G12503">
            <v>1000000</v>
          </cell>
        </row>
        <row r="12504">
          <cell r="A12504" t="str">
            <v>Q22021</v>
          </cell>
          <cell r="B12504" t="str">
            <v>QTAXCAT3</v>
          </cell>
          <cell r="C12504" t="str">
            <v>T53 Severance Taxes</v>
          </cell>
          <cell r="D12504" t="str">
            <v>Tennessee</v>
          </cell>
          <cell r="G12504">
            <v>0</v>
          </cell>
        </row>
        <row r="12505">
          <cell r="A12505" t="str">
            <v>Q22021</v>
          </cell>
          <cell r="B12505" t="str">
            <v>QTAXCAT3</v>
          </cell>
          <cell r="C12505" t="str">
            <v>T53 Severance Taxes</v>
          </cell>
          <cell r="D12505" t="str">
            <v>Texas</v>
          </cell>
          <cell r="G12505">
            <v>1583000000</v>
          </cell>
        </row>
        <row r="12506">
          <cell r="A12506" t="str">
            <v>Q22021</v>
          </cell>
          <cell r="B12506" t="str">
            <v>QTAXCAT3</v>
          </cell>
          <cell r="C12506" t="str">
            <v>T53 Severance Taxes</v>
          </cell>
          <cell r="D12506" t="str">
            <v>Utah</v>
          </cell>
          <cell r="G12506">
            <v>16000000</v>
          </cell>
        </row>
        <row r="12507">
          <cell r="A12507" t="str">
            <v>Q22021</v>
          </cell>
          <cell r="B12507" t="str">
            <v>QTAXCAT3</v>
          </cell>
          <cell r="C12507" t="str">
            <v>T53 Severance Taxes</v>
          </cell>
          <cell r="D12507" t="str">
            <v>Virginia</v>
          </cell>
          <cell r="G12507">
            <v>1000000</v>
          </cell>
        </row>
        <row r="12508">
          <cell r="A12508" t="str">
            <v>Q22021</v>
          </cell>
          <cell r="B12508" t="str">
            <v>QTAXCAT3</v>
          </cell>
          <cell r="C12508" t="str">
            <v>T53 Severance Taxes</v>
          </cell>
          <cell r="D12508" t="str">
            <v>Washington</v>
          </cell>
          <cell r="G12508">
            <v>8000000</v>
          </cell>
        </row>
        <row r="12509">
          <cell r="A12509" t="str">
            <v>Q22021</v>
          </cell>
          <cell r="B12509" t="str">
            <v>QTAXCAT3</v>
          </cell>
          <cell r="C12509" t="str">
            <v>T53 Severance Taxes</v>
          </cell>
          <cell r="D12509" t="str">
            <v>West Virginia</v>
          </cell>
          <cell r="G12509">
            <v>109000000</v>
          </cell>
        </row>
        <row r="12510">
          <cell r="A12510" t="str">
            <v>Q22021</v>
          </cell>
          <cell r="B12510" t="str">
            <v>QTAXCAT3</v>
          </cell>
          <cell r="C12510" t="str">
            <v>T53 Severance Taxes</v>
          </cell>
          <cell r="D12510" t="str">
            <v>Wisconsin</v>
          </cell>
          <cell r="G12510">
            <v>0</v>
          </cell>
        </row>
        <row r="12511">
          <cell r="A12511" t="str">
            <v>Q22021</v>
          </cell>
          <cell r="B12511" t="str">
            <v>QTAXCAT3</v>
          </cell>
          <cell r="C12511" t="str">
            <v>T53 Severance Taxes</v>
          </cell>
          <cell r="D12511" t="str">
            <v>Wyoming</v>
          </cell>
          <cell r="G12511">
            <v>255000000</v>
          </cell>
        </row>
        <row r="12512">
          <cell r="A12512" t="str">
            <v>Q22021</v>
          </cell>
          <cell r="B12512" t="str">
            <v>QTAXCAT3</v>
          </cell>
          <cell r="C12512" t="str">
            <v>T99 Taxes, Not Elsewhere Classified</v>
          </cell>
          <cell r="D12512" t="str">
            <v>U.S. Total</v>
          </cell>
          <cell r="G12512">
            <v>1317000000</v>
          </cell>
        </row>
        <row r="12513">
          <cell r="A12513" t="str">
            <v>Q22021</v>
          </cell>
          <cell r="B12513" t="str">
            <v>QTAXCAT3</v>
          </cell>
          <cell r="C12513" t="str">
            <v>T99 Taxes, Not Elsewhere Classified</v>
          </cell>
          <cell r="D12513" t="str">
            <v>Arizona</v>
          </cell>
          <cell r="G12513">
            <v>5000000</v>
          </cell>
        </row>
        <row r="12514">
          <cell r="A12514" t="str">
            <v>Q22021</v>
          </cell>
          <cell r="B12514" t="str">
            <v>QTAXCAT3</v>
          </cell>
          <cell r="C12514" t="str">
            <v>T99 Taxes, Not Elsewhere Classified</v>
          </cell>
          <cell r="D12514" t="str">
            <v>Arkansas</v>
          </cell>
          <cell r="G12514">
            <v>16000000</v>
          </cell>
        </row>
        <row r="12515">
          <cell r="A12515" t="str">
            <v>Q22021</v>
          </cell>
          <cell r="B12515" t="str">
            <v>QTAXCAT3</v>
          </cell>
          <cell r="C12515" t="str">
            <v>T99 Taxes, Not Elsewhere Classified</v>
          </cell>
          <cell r="D12515" t="str">
            <v>Connecticut</v>
          </cell>
          <cell r="G12515">
            <v>0</v>
          </cell>
        </row>
        <row r="12516">
          <cell r="A12516" t="str">
            <v>Q22021</v>
          </cell>
          <cell r="B12516" t="str">
            <v>QTAXCAT3</v>
          </cell>
          <cell r="C12516" t="str">
            <v>T99 Taxes, Not Elsewhere Classified</v>
          </cell>
          <cell r="D12516" t="str">
            <v>Delaware</v>
          </cell>
          <cell r="G12516">
            <v>0</v>
          </cell>
        </row>
        <row r="12517">
          <cell r="A12517" t="str">
            <v>Q22021</v>
          </cell>
          <cell r="B12517" t="str">
            <v>QTAXCAT3</v>
          </cell>
          <cell r="C12517" t="str">
            <v>T99 Taxes, Not Elsewhere Classified</v>
          </cell>
          <cell r="D12517" t="str">
            <v>Georgia</v>
          </cell>
          <cell r="G12517">
            <v>43000000</v>
          </cell>
        </row>
        <row r="12518">
          <cell r="A12518" t="str">
            <v>Q22021</v>
          </cell>
          <cell r="B12518" t="str">
            <v>QTAXCAT3</v>
          </cell>
          <cell r="C12518" t="str">
            <v>T99 Taxes, Not Elsewhere Classified</v>
          </cell>
          <cell r="D12518" t="str">
            <v>Idaho</v>
          </cell>
          <cell r="G12518">
            <v>1000000</v>
          </cell>
        </row>
        <row r="12519">
          <cell r="A12519" t="str">
            <v>Q22021</v>
          </cell>
          <cell r="B12519" t="str">
            <v>QTAXCAT3</v>
          </cell>
          <cell r="C12519" t="str">
            <v>T99 Taxes, Not Elsewhere Classified</v>
          </cell>
          <cell r="D12519" t="str">
            <v>Indiana</v>
          </cell>
          <cell r="G12519">
            <v>94000000</v>
          </cell>
        </row>
        <row r="12520">
          <cell r="A12520" t="str">
            <v>Q22021</v>
          </cell>
          <cell r="B12520" t="str">
            <v>QTAXCAT3</v>
          </cell>
          <cell r="C12520" t="str">
            <v>T99 Taxes, Not Elsewhere Classified</v>
          </cell>
          <cell r="D12520" t="str">
            <v>Louisiana</v>
          </cell>
          <cell r="G12520">
            <v>0</v>
          </cell>
        </row>
        <row r="12521">
          <cell r="A12521" t="str">
            <v>Q22021</v>
          </cell>
          <cell r="B12521" t="str">
            <v>QTAXCAT3</v>
          </cell>
          <cell r="C12521" t="str">
            <v>T99 Taxes, Not Elsewhere Classified</v>
          </cell>
          <cell r="D12521" t="str">
            <v>Maryland</v>
          </cell>
          <cell r="G12521">
            <v>121000000</v>
          </cell>
        </row>
        <row r="12522">
          <cell r="A12522" t="str">
            <v>Q22021</v>
          </cell>
          <cell r="B12522" t="str">
            <v>QTAXCAT3</v>
          </cell>
          <cell r="C12522" t="str">
            <v>T99 Taxes, Not Elsewhere Classified</v>
          </cell>
          <cell r="D12522" t="str">
            <v>Massachusetts</v>
          </cell>
          <cell r="G12522">
            <v>0</v>
          </cell>
        </row>
        <row r="12523">
          <cell r="A12523" t="str">
            <v>Q22021</v>
          </cell>
          <cell r="B12523" t="str">
            <v>QTAXCAT3</v>
          </cell>
          <cell r="C12523" t="str">
            <v>T99 Taxes, Not Elsewhere Classified</v>
          </cell>
          <cell r="D12523" t="str">
            <v>Michigan</v>
          </cell>
          <cell r="G12523">
            <v>37000000</v>
          </cell>
        </row>
        <row r="12524">
          <cell r="A12524" t="str">
            <v>Q22021</v>
          </cell>
          <cell r="B12524" t="str">
            <v>QTAXCAT3</v>
          </cell>
          <cell r="C12524" t="str">
            <v>T99 Taxes, Not Elsewhere Classified</v>
          </cell>
          <cell r="D12524" t="str">
            <v>Minnesota</v>
          </cell>
          <cell r="G12524">
            <v>0</v>
          </cell>
        </row>
        <row r="12525">
          <cell r="A12525" t="str">
            <v>Q22021</v>
          </cell>
          <cell r="B12525" t="str">
            <v>QTAXCAT3</v>
          </cell>
          <cell r="C12525" t="str">
            <v>T99 Taxes, Not Elsewhere Classified</v>
          </cell>
          <cell r="D12525" t="str">
            <v>Mississippi</v>
          </cell>
          <cell r="G12525">
            <v>0</v>
          </cell>
        </row>
        <row r="12526">
          <cell r="A12526" t="str">
            <v>Q22021</v>
          </cell>
          <cell r="B12526" t="str">
            <v>QTAXCAT3</v>
          </cell>
          <cell r="C12526" t="str">
            <v>T99 Taxes, Not Elsewhere Classified</v>
          </cell>
          <cell r="D12526" t="str">
            <v>Missouri</v>
          </cell>
          <cell r="G12526">
            <v>0</v>
          </cell>
        </row>
        <row r="12527">
          <cell r="A12527" t="str">
            <v>Q22021</v>
          </cell>
          <cell r="B12527" t="str">
            <v>QTAXCAT3</v>
          </cell>
          <cell r="C12527" t="str">
            <v>T99 Taxes, Not Elsewhere Classified</v>
          </cell>
          <cell r="D12527" t="str">
            <v>Montana</v>
          </cell>
          <cell r="G12527">
            <v>2000000</v>
          </cell>
        </row>
        <row r="12528">
          <cell r="A12528" t="str">
            <v>Q22021</v>
          </cell>
          <cell r="B12528" t="str">
            <v>QTAXCAT3</v>
          </cell>
          <cell r="C12528" t="str">
            <v>T99 Taxes, Not Elsewhere Classified</v>
          </cell>
          <cell r="D12528" t="str">
            <v>Nevada</v>
          </cell>
          <cell r="G12528">
            <v>359000000</v>
          </cell>
        </row>
        <row r="12529">
          <cell r="A12529" t="str">
            <v>Q22021</v>
          </cell>
          <cell r="B12529" t="str">
            <v>QTAXCAT3</v>
          </cell>
          <cell r="C12529" t="str">
            <v>T99 Taxes, Not Elsewhere Classified</v>
          </cell>
          <cell r="D12529" t="str">
            <v>New Mexico</v>
          </cell>
          <cell r="G12529">
            <v>5000000</v>
          </cell>
        </row>
        <row r="12530">
          <cell r="A12530" t="str">
            <v>Q22021</v>
          </cell>
          <cell r="B12530" t="str">
            <v>QTAXCAT3</v>
          </cell>
          <cell r="C12530" t="str">
            <v>T99 Taxes, Not Elsewhere Classified</v>
          </cell>
          <cell r="D12530" t="str">
            <v>New York</v>
          </cell>
          <cell r="G12530">
            <v>390000000</v>
          </cell>
        </row>
        <row r="12531">
          <cell r="A12531" t="str">
            <v>Q22021</v>
          </cell>
          <cell r="B12531" t="str">
            <v>QTAXCAT3</v>
          </cell>
          <cell r="C12531" t="str">
            <v>T99 Taxes, Not Elsewhere Classified</v>
          </cell>
          <cell r="D12531" t="str">
            <v>Oklahoma</v>
          </cell>
          <cell r="G12531">
            <v>28000000</v>
          </cell>
        </row>
        <row r="12532">
          <cell r="A12532" t="str">
            <v>Q22021</v>
          </cell>
          <cell r="B12532" t="str">
            <v>QTAXCAT3</v>
          </cell>
          <cell r="C12532" t="str">
            <v>T99 Taxes, Not Elsewhere Classified</v>
          </cell>
          <cell r="D12532" t="str">
            <v>Oregon</v>
          </cell>
          <cell r="G12532">
            <v>3000000</v>
          </cell>
        </row>
        <row r="12533">
          <cell r="A12533" t="str">
            <v>Q22021</v>
          </cell>
          <cell r="B12533" t="str">
            <v>QTAXCAT3</v>
          </cell>
          <cell r="C12533" t="str">
            <v>T99 Taxes, Not Elsewhere Classified</v>
          </cell>
          <cell r="D12533" t="str">
            <v>Pennsylvania</v>
          </cell>
          <cell r="G12533">
            <v>13000000</v>
          </cell>
        </row>
        <row r="12534">
          <cell r="A12534" t="str">
            <v>Q22021</v>
          </cell>
          <cell r="B12534" t="str">
            <v>QTAXCAT3</v>
          </cell>
          <cell r="C12534" t="str">
            <v>T99 Taxes, Not Elsewhere Classified</v>
          </cell>
          <cell r="D12534" t="str">
            <v>Rhode Island</v>
          </cell>
          <cell r="G12534">
            <v>0</v>
          </cell>
        </row>
        <row r="12535">
          <cell r="A12535" t="str">
            <v>Q22021</v>
          </cell>
          <cell r="B12535" t="str">
            <v>QTAXCAT3</v>
          </cell>
          <cell r="C12535" t="str">
            <v>T99 Taxes, Not Elsewhere Classified</v>
          </cell>
          <cell r="D12535" t="str">
            <v>South Carolina</v>
          </cell>
          <cell r="G12535">
            <v>127000000</v>
          </cell>
        </row>
        <row r="12536">
          <cell r="A12536" t="str">
            <v>Q22021</v>
          </cell>
          <cell r="B12536" t="str">
            <v>QTAXCAT3</v>
          </cell>
          <cell r="C12536" t="str">
            <v>T99 Taxes, Not Elsewhere Classified</v>
          </cell>
          <cell r="D12536" t="str">
            <v>South Dakota</v>
          </cell>
          <cell r="G12536">
            <v>0</v>
          </cell>
        </row>
        <row r="12537">
          <cell r="A12537" t="str">
            <v>Q22021</v>
          </cell>
          <cell r="B12537" t="str">
            <v>QTAXCAT3</v>
          </cell>
          <cell r="C12537" t="str">
            <v>T99 Taxes, Not Elsewhere Classified</v>
          </cell>
          <cell r="D12537" t="str">
            <v>Tennessee</v>
          </cell>
          <cell r="G12537">
            <v>13000000</v>
          </cell>
        </row>
        <row r="12538">
          <cell r="A12538" t="str">
            <v>Q22021</v>
          </cell>
          <cell r="B12538" t="str">
            <v>QTAXCAT3</v>
          </cell>
          <cell r="C12538" t="str">
            <v>T99 Taxes, Not Elsewhere Classified</v>
          </cell>
          <cell r="D12538" t="str">
            <v>Utah</v>
          </cell>
          <cell r="G12538">
            <v>0</v>
          </cell>
        </row>
        <row r="12539">
          <cell r="A12539" t="str">
            <v>Q22021</v>
          </cell>
          <cell r="B12539" t="str">
            <v>QTAXCAT3</v>
          </cell>
          <cell r="C12539" t="str">
            <v>T99 Taxes, Not Elsewhere Classified</v>
          </cell>
          <cell r="D12539" t="str">
            <v>Vermont</v>
          </cell>
          <cell r="G12539">
            <v>2000000</v>
          </cell>
        </row>
        <row r="12540">
          <cell r="A12540" t="str">
            <v>Q22021</v>
          </cell>
          <cell r="B12540" t="str">
            <v>QTAXCAT3</v>
          </cell>
          <cell r="C12540" t="str">
            <v>T99 Taxes, Not Elsewhere Classified</v>
          </cell>
          <cell r="D12540" t="str">
            <v>Virginia</v>
          </cell>
          <cell r="G12540">
            <v>35000000</v>
          </cell>
        </row>
        <row r="12541">
          <cell r="A12541" t="str">
            <v>Q22021</v>
          </cell>
          <cell r="B12541" t="str">
            <v>QTAXCAT3</v>
          </cell>
          <cell r="C12541" t="str">
            <v>T99 Taxes, Not Elsewhere Classified</v>
          </cell>
          <cell r="D12541" t="str">
            <v>Washington</v>
          </cell>
          <cell r="G12541">
            <v>11000000</v>
          </cell>
        </row>
        <row r="12542">
          <cell r="A12542" t="str">
            <v>Q22021</v>
          </cell>
          <cell r="B12542" t="str">
            <v>QTAXCAT3</v>
          </cell>
          <cell r="C12542" t="str">
            <v>T99 Taxes, Not Elsewhere Classified</v>
          </cell>
          <cell r="D12542" t="str">
            <v>West Virginia</v>
          </cell>
          <cell r="G12542">
            <v>2000000</v>
          </cell>
        </row>
        <row r="12543">
          <cell r="A12543" t="str">
            <v>Q22021</v>
          </cell>
          <cell r="B12543" t="str">
            <v>QTAXCAT3</v>
          </cell>
          <cell r="C12543" t="str">
            <v>T99 Taxes, Not Elsewhere Classified</v>
          </cell>
          <cell r="D12543" t="str">
            <v>Wisconsin</v>
          </cell>
          <cell r="G12543">
            <v>6000000</v>
          </cell>
        </row>
        <row r="12544">
          <cell r="A12544" t="str">
            <v>Q22021</v>
          </cell>
          <cell r="B12544" t="str">
            <v>QTAXCAT3</v>
          </cell>
          <cell r="C12544" t="str">
            <v>T99 Taxes, Not Elsewhere Classified</v>
          </cell>
          <cell r="D12544" t="str">
            <v>Wyoming</v>
          </cell>
          <cell r="G12544">
            <v>1000000</v>
          </cell>
        </row>
        <row r="12545">
          <cell r="A12545" t="str">
            <v>Q22021</v>
          </cell>
          <cell r="B12545" t="str">
            <v>QTAXCAT3</v>
          </cell>
          <cell r="C12545" t="str">
            <v>T99 Taxes, Not Elsewhere Classified</v>
          </cell>
          <cell r="D12545" t="str">
            <v>District of Columbia</v>
          </cell>
          <cell r="G12545">
            <v>10000000</v>
          </cell>
        </row>
        <row r="12546">
          <cell r="A12546" t="str">
            <v>Q22021</v>
          </cell>
          <cell r="B12546" t="str">
            <v>QTAXCAT3</v>
          </cell>
          <cell r="C12546" t="str">
            <v>Total Taxes</v>
          </cell>
          <cell r="D12546" t="str">
            <v>U.S. Total</v>
          </cell>
          <cell r="G12546">
            <v>394529000000</v>
          </cell>
        </row>
        <row r="12547">
          <cell r="A12547" t="str">
            <v>Q22021</v>
          </cell>
          <cell r="B12547" t="str">
            <v>QTAXCAT3</v>
          </cell>
          <cell r="C12547" t="str">
            <v>Total Taxes</v>
          </cell>
          <cell r="D12547" t="str">
            <v>Alabama</v>
          </cell>
          <cell r="G12547">
            <v>4055000000</v>
          </cell>
        </row>
        <row r="12548">
          <cell r="A12548" t="str">
            <v>Q22021</v>
          </cell>
          <cell r="B12548" t="str">
            <v>QTAXCAT3</v>
          </cell>
          <cell r="C12548" t="str">
            <v>Total Taxes</v>
          </cell>
          <cell r="D12548" t="str">
            <v>Alaska</v>
          </cell>
          <cell r="G12548">
            <v>382000000</v>
          </cell>
        </row>
        <row r="12549">
          <cell r="A12549" t="str">
            <v>Q22021</v>
          </cell>
          <cell r="B12549" t="str">
            <v>QTAXCAT3</v>
          </cell>
          <cell r="C12549" t="str">
            <v>Total Taxes</v>
          </cell>
          <cell r="D12549" t="str">
            <v>Arizona</v>
          </cell>
          <cell r="G12549">
            <v>5866000000</v>
          </cell>
        </row>
        <row r="12550">
          <cell r="A12550" t="str">
            <v>Q22021</v>
          </cell>
          <cell r="B12550" t="str">
            <v>QTAXCAT3</v>
          </cell>
          <cell r="C12550" t="str">
            <v>Total Taxes</v>
          </cell>
          <cell r="D12550" t="str">
            <v>Arkansas</v>
          </cell>
          <cell r="G12550">
            <v>3138000000</v>
          </cell>
        </row>
        <row r="12551">
          <cell r="A12551" t="str">
            <v>Q22021</v>
          </cell>
          <cell r="B12551" t="str">
            <v>QTAXCAT3</v>
          </cell>
          <cell r="C12551" t="str">
            <v>Total Taxes</v>
          </cell>
          <cell r="D12551" t="str">
            <v>California</v>
          </cell>
          <cell r="G12551">
            <v>81558000000</v>
          </cell>
        </row>
        <row r="12552">
          <cell r="A12552" t="str">
            <v>Q22021</v>
          </cell>
          <cell r="B12552" t="str">
            <v>QTAXCAT3</v>
          </cell>
          <cell r="C12552" t="str">
            <v>Total Taxes</v>
          </cell>
          <cell r="D12552" t="str">
            <v>Colorado</v>
          </cell>
          <cell r="G12552">
            <v>5367000000</v>
          </cell>
        </row>
        <row r="12553">
          <cell r="A12553" t="str">
            <v>Q22021</v>
          </cell>
          <cell r="B12553" t="str">
            <v>QTAXCAT3</v>
          </cell>
          <cell r="C12553" t="str">
            <v>Total Taxes</v>
          </cell>
          <cell r="D12553" t="str">
            <v>Connecticut</v>
          </cell>
          <cell r="G12553">
            <v>11298000000</v>
          </cell>
        </row>
        <row r="12554">
          <cell r="A12554" t="str">
            <v>Q22021</v>
          </cell>
          <cell r="B12554" t="str">
            <v>QTAXCAT3</v>
          </cell>
          <cell r="C12554" t="str">
            <v>Total Taxes</v>
          </cell>
          <cell r="D12554" t="str">
            <v>Delaware</v>
          </cell>
          <cell r="G12554">
            <v>1876000000</v>
          </cell>
        </row>
        <row r="12555">
          <cell r="A12555" t="str">
            <v>Q22021</v>
          </cell>
          <cell r="B12555" t="str">
            <v>QTAXCAT3</v>
          </cell>
          <cell r="C12555" t="str">
            <v>Total Taxes</v>
          </cell>
          <cell r="D12555" t="str">
            <v>Florida</v>
          </cell>
          <cell r="G12555">
            <v>14969000000</v>
          </cell>
        </row>
        <row r="12556">
          <cell r="A12556" t="str">
            <v>Q22021</v>
          </cell>
          <cell r="B12556" t="str">
            <v>QTAXCAT3</v>
          </cell>
          <cell r="C12556" t="str">
            <v>Total Taxes</v>
          </cell>
          <cell r="D12556" t="str">
            <v>Georgia</v>
          </cell>
          <cell r="G12556">
            <v>7907000000</v>
          </cell>
        </row>
        <row r="12557">
          <cell r="A12557" t="str">
            <v>Q22021</v>
          </cell>
          <cell r="B12557" t="str">
            <v>QTAXCAT3</v>
          </cell>
          <cell r="C12557" t="str">
            <v>Total Taxes</v>
          </cell>
          <cell r="D12557" t="str">
            <v>Hawaii</v>
          </cell>
          <cell r="G12557">
            <v>2617000000</v>
          </cell>
        </row>
        <row r="12558">
          <cell r="A12558" t="str">
            <v>Q22021</v>
          </cell>
          <cell r="B12558" t="str">
            <v>QTAXCAT3</v>
          </cell>
          <cell r="C12558" t="str">
            <v>Total Taxes</v>
          </cell>
          <cell r="D12558" t="str">
            <v>Idaho</v>
          </cell>
          <cell r="G12558">
            <v>2275000000</v>
          </cell>
        </row>
        <row r="12559">
          <cell r="A12559" t="str">
            <v>Q22021</v>
          </cell>
          <cell r="B12559" t="str">
            <v>QTAXCAT3</v>
          </cell>
          <cell r="C12559" t="str">
            <v>Total Taxes</v>
          </cell>
          <cell r="D12559" t="str">
            <v>Illinois</v>
          </cell>
          <cell r="G12559">
            <v>11169000000</v>
          </cell>
        </row>
        <row r="12560">
          <cell r="A12560" t="str">
            <v>Q22021</v>
          </cell>
          <cell r="B12560" t="str">
            <v>QTAXCAT3</v>
          </cell>
          <cell r="C12560" t="str">
            <v>Total Taxes</v>
          </cell>
          <cell r="D12560" t="str">
            <v>Indiana</v>
          </cell>
          <cell r="G12560">
            <v>8120000000</v>
          </cell>
        </row>
        <row r="12561">
          <cell r="A12561" t="str">
            <v>Q22021</v>
          </cell>
          <cell r="B12561" t="str">
            <v>QTAXCAT3</v>
          </cell>
          <cell r="C12561" t="str">
            <v>Total Taxes</v>
          </cell>
          <cell r="D12561" t="str">
            <v>Iowa</v>
          </cell>
          <cell r="G12561">
            <v>3280000000</v>
          </cell>
        </row>
        <row r="12562">
          <cell r="A12562" t="str">
            <v>Q22021</v>
          </cell>
          <cell r="B12562" t="str">
            <v>QTAXCAT3</v>
          </cell>
          <cell r="C12562" t="str">
            <v>Total Taxes</v>
          </cell>
          <cell r="D12562" t="str">
            <v>Kansas</v>
          </cell>
          <cell r="G12562">
            <v>3659000000</v>
          </cell>
        </row>
        <row r="12563">
          <cell r="A12563" t="str">
            <v>Q22021</v>
          </cell>
          <cell r="B12563" t="str">
            <v>QTAXCAT3</v>
          </cell>
          <cell r="C12563" t="str">
            <v>Total Taxes</v>
          </cell>
          <cell r="D12563" t="str">
            <v>Kentucky</v>
          </cell>
          <cell r="G12563">
            <v>4177000000</v>
          </cell>
        </row>
        <row r="12564">
          <cell r="A12564" t="str">
            <v>Q22021</v>
          </cell>
          <cell r="B12564" t="str">
            <v>QTAXCAT3</v>
          </cell>
          <cell r="C12564" t="str">
            <v>Total Taxes</v>
          </cell>
          <cell r="D12564" t="str">
            <v>Louisiana</v>
          </cell>
          <cell r="G12564">
            <v>4064000000</v>
          </cell>
        </row>
        <row r="12565">
          <cell r="A12565" t="str">
            <v>Q22021</v>
          </cell>
          <cell r="B12565" t="str">
            <v>QTAXCAT3</v>
          </cell>
          <cell r="C12565" t="str">
            <v>Total Taxes</v>
          </cell>
          <cell r="D12565" t="str">
            <v>Maine</v>
          </cell>
          <cell r="G12565">
            <v>1789000000</v>
          </cell>
        </row>
        <row r="12566">
          <cell r="A12566" t="str">
            <v>Q22021</v>
          </cell>
          <cell r="B12566" t="str">
            <v>QTAXCAT3</v>
          </cell>
          <cell r="C12566" t="str">
            <v>Total Taxes</v>
          </cell>
          <cell r="D12566" t="str">
            <v>Maryland</v>
          </cell>
          <cell r="G12566">
            <v>10363000000</v>
          </cell>
        </row>
        <row r="12567">
          <cell r="A12567" t="str">
            <v>Q22021</v>
          </cell>
          <cell r="B12567" t="str">
            <v>QTAXCAT3</v>
          </cell>
          <cell r="C12567" t="str">
            <v>Total Taxes</v>
          </cell>
          <cell r="D12567" t="str">
            <v>Massachusetts</v>
          </cell>
          <cell r="G12567">
            <v>8306000000</v>
          </cell>
        </row>
        <row r="12568">
          <cell r="A12568" t="str">
            <v>Q22021</v>
          </cell>
          <cell r="B12568" t="str">
            <v>QTAXCAT3</v>
          </cell>
          <cell r="C12568" t="str">
            <v>Total Taxes</v>
          </cell>
          <cell r="D12568" t="str">
            <v>Michigan</v>
          </cell>
          <cell r="G12568">
            <v>8955000000</v>
          </cell>
        </row>
        <row r="12569">
          <cell r="A12569" t="str">
            <v>Q22021</v>
          </cell>
          <cell r="B12569" t="str">
            <v>QTAXCAT3</v>
          </cell>
          <cell r="C12569" t="str">
            <v>Total Taxes</v>
          </cell>
          <cell r="D12569" t="str">
            <v>Minnesota</v>
          </cell>
          <cell r="G12569">
            <v>10549000000</v>
          </cell>
        </row>
        <row r="12570">
          <cell r="A12570" t="str">
            <v>Q22021</v>
          </cell>
          <cell r="B12570" t="str">
            <v>QTAXCAT3</v>
          </cell>
          <cell r="C12570" t="str">
            <v>Total Taxes</v>
          </cell>
          <cell r="D12570" t="str">
            <v>Mississippi</v>
          </cell>
          <cell r="G12570">
            <v>2975000000</v>
          </cell>
        </row>
        <row r="12571">
          <cell r="A12571" t="str">
            <v>Q22021</v>
          </cell>
          <cell r="B12571" t="str">
            <v>QTAXCAT3</v>
          </cell>
          <cell r="C12571" t="str">
            <v>Total Taxes</v>
          </cell>
          <cell r="D12571" t="str">
            <v>Missouri</v>
          </cell>
          <cell r="G12571">
            <v>4453000000</v>
          </cell>
        </row>
        <row r="12572">
          <cell r="A12572" t="str">
            <v>Q22021</v>
          </cell>
          <cell r="B12572" t="str">
            <v>QTAXCAT3</v>
          </cell>
          <cell r="C12572" t="str">
            <v>Total Taxes</v>
          </cell>
          <cell r="D12572" t="str">
            <v>Montana</v>
          </cell>
          <cell r="G12572">
            <v>1303000000</v>
          </cell>
        </row>
        <row r="12573">
          <cell r="A12573" t="str">
            <v>Q22021</v>
          </cell>
          <cell r="B12573" t="str">
            <v>QTAXCAT3</v>
          </cell>
          <cell r="C12573" t="str">
            <v>Total Taxes</v>
          </cell>
          <cell r="D12573" t="str">
            <v>Nebraska</v>
          </cell>
          <cell r="G12573">
            <v>2043000000</v>
          </cell>
        </row>
        <row r="12574">
          <cell r="A12574" t="str">
            <v>Q22021</v>
          </cell>
          <cell r="B12574" t="str">
            <v>QTAXCAT3</v>
          </cell>
          <cell r="C12574" t="str">
            <v>Total Taxes</v>
          </cell>
          <cell r="D12574" t="str">
            <v>Nevada</v>
          </cell>
          <cell r="G12574">
            <v>4503000000</v>
          </cell>
        </row>
        <row r="12575">
          <cell r="A12575" t="str">
            <v>Q22021</v>
          </cell>
          <cell r="B12575" t="str">
            <v>QTAXCAT3</v>
          </cell>
          <cell r="C12575" t="str">
            <v>Total Taxes</v>
          </cell>
          <cell r="D12575" t="str">
            <v>New Hampshire</v>
          </cell>
          <cell r="G12575">
            <v>910000000</v>
          </cell>
        </row>
        <row r="12576">
          <cell r="A12576" t="str">
            <v>Q22021</v>
          </cell>
          <cell r="B12576" t="str">
            <v>QTAXCAT3</v>
          </cell>
          <cell r="C12576" t="str">
            <v>Total Taxes</v>
          </cell>
          <cell r="D12576" t="str">
            <v>New Jersey</v>
          </cell>
          <cell r="G12576">
            <v>17720000000</v>
          </cell>
        </row>
        <row r="12577">
          <cell r="A12577" t="str">
            <v>Q22021</v>
          </cell>
          <cell r="B12577" t="str">
            <v>QTAXCAT3</v>
          </cell>
          <cell r="C12577" t="str">
            <v>Total Taxes</v>
          </cell>
          <cell r="D12577" t="str">
            <v>New Mexico</v>
          </cell>
          <cell r="G12577">
            <v>2288000000</v>
          </cell>
        </row>
        <row r="12578">
          <cell r="A12578" t="str">
            <v>Q22021</v>
          </cell>
          <cell r="B12578" t="str">
            <v>QTAXCAT3</v>
          </cell>
          <cell r="C12578" t="str">
            <v>Total Taxes</v>
          </cell>
          <cell r="D12578" t="str">
            <v>New York</v>
          </cell>
          <cell r="G12578">
            <v>31416000000</v>
          </cell>
        </row>
        <row r="12579">
          <cell r="A12579" t="str">
            <v>Q22021</v>
          </cell>
          <cell r="B12579" t="str">
            <v>QTAXCAT3</v>
          </cell>
          <cell r="C12579" t="str">
            <v>Total Taxes</v>
          </cell>
          <cell r="D12579" t="str">
            <v>North Carolina</v>
          </cell>
          <cell r="G12579">
            <v>11038000000</v>
          </cell>
        </row>
        <row r="12580">
          <cell r="A12580" t="str">
            <v>Q22021</v>
          </cell>
          <cell r="B12580" t="str">
            <v>QTAXCAT3</v>
          </cell>
          <cell r="C12580" t="str">
            <v>Total Taxes</v>
          </cell>
          <cell r="D12580" t="str">
            <v>North Dakota</v>
          </cell>
          <cell r="G12580">
            <v>1267000000</v>
          </cell>
        </row>
        <row r="12581">
          <cell r="A12581" t="str">
            <v>Q22021</v>
          </cell>
          <cell r="B12581" t="str">
            <v>QTAXCAT3</v>
          </cell>
          <cell r="C12581" t="str">
            <v>Total Taxes</v>
          </cell>
          <cell r="D12581" t="str">
            <v>Ohio</v>
          </cell>
          <cell r="G12581">
            <v>9920000000</v>
          </cell>
        </row>
        <row r="12582">
          <cell r="A12582" t="str">
            <v>Q22021</v>
          </cell>
          <cell r="B12582" t="str">
            <v>QTAXCAT3</v>
          </cell>
          <cell r="C12582" t="str">
            <v>Total Taxes</v>
          </cell>
          <cell r="D12582" t="str">
            <v>Oklahoma</v>
          </cell>
          <cell r="G12582">
            <v>3274000000</v>
          </cell>
        </row>
        <row r="12583">
          <cell r="A12583" t="str">
            <v>Q22021</v>
          </cell>
          <cell r="B12583" t="str">
            <v>QTAXCAT3</v>
          </cell>
          <cell r="C12583" t="str">
            <v>Total Taxes</v>
          </cell>
          <cell r="D12583" t="str">
            <v>Oregon</v>
          </cell>
          <cell r="G12583">
            <v>4490000000</v>
          </cell>
        </row>
        <row r="12584">
          <cell r="A12584" t="str">
            <v>Q22021</v>
          </cell>
          <cell r="B12584" t="str">
            <v>QTAXCAT3</v>
          </cell>
          <cell r="C12584" t="str">
            <v>Total Taxes</v>
          </cell>
          <cell r="D12584" t="str">
            <v>Pennsylvania</v>
          </cell>
          <cell r="G12584">
            <v>13359000000</v>
          </cell>
        </row>
        <row r="12585">
          <cell r="A12585" t="str">
            <v>Q22021</v>
          </cell>
          <cell r="B12585" t="str">
            <v>QTAXCAT3</v>
          </cell>
          <cell r="C12585" t="str">
            <v>Total Taxes</v>
          </cell>
          <cell r="D12585" t="str">
            <v>Rhode Island</v>
          </cell>
          <cell r="G12585">
            <v>1208000000</v>
          </cell>
        </row>
        <row r="12586">
          <cell r="A12586" t="str">
            <v>Q22021</v>
          </cell>
          <cell r="B12586" t="str">
            <v>QTAXCAT3</v>
          </cell>
          <cell r="C12586" t="str">
            <v>Total Taxes</v>
          </cell>
          <cell r="D12586" t="str">
            <v>South Carolina</v>
          </cell>
          <cell r="G12586">
            <v>3707000000</v>
          </cell>
        </row>
        <row r="12587">
          <cell r="A12587" t="str">
            <v>Q22021</v>
          </cell>
          <cell r="B12587" t="str">
            <v>QTAXCAT3</v>
          </cell>
          <cell r="C12587" t="str">
            <v>Total Taxes</v>
          </cell>
          <cell r="D12587" t="str">
            <v>South Dakota</v>
          </cell>
          <cell r="G12587">
            <v>575000000</v>
          </cell>
        </row>
        <row r="12588">
          <cell r="A12588" t="str">
            <v>Q22021</v>
          </cell>
          <cell r="B12588" t="str">
            <v>QTAXCAT3</v>
          </cell>
          <cell r="C12588" t="str">
            <v>Total Taxes</v>
          </cell>
          <cell r="D12588" t="str">
            <v>Tennessee</v>
          </cell>
          <cell r="G12588">
            <v>6285000000</v>
          </cell>
        </row>
        <row r="12589">
          <cell r="A12589" t="str">
            <v>Q22021</v>
          </cell>
          <cell r="B12589" t="str">
            <v>QTAXCAT3</v>
          </cell>
          <cell r="C12589" t="str">
            <v>Total Taxes</v>
          </cell>
          <cell r="D12589" t="str">
            <v>Texas</v>
          </cell>
          <cell r="G12589">
            <v>20298000000</v>
          </cell>
        </row>
        <row r="12590">
          <cell r="A12590" t="str">
            <v>Q22021</v>
          </cell>
          <cell r="B12590" t="str">
            <v>QTAXCAT3</v>
          </cell>
          <cell r="C12590" t="str">
            <v>Total Taxes</v>
          </cell>
          <cell r="D12590" t="str">
            <v>Utah</v>
          </cell>
          <cell r="G12590">
            <v>4208000000</v>
          </cell>
        </row>
        <row r="12591">
          <cell r="A12591" t="str">
            <v>Q22021</v>
          </cell>
          <cell r="B12591" t="str">
            <v>QTAXCAT3</v>
          </cell>
          <cell r="C12591" t="str">
            <v>Total Taxes</v>
          </cell>
          <cell r="D12591" t="str">
            <v>Vermont</v>
          </cell>
          <cell r="G12591">
            <v>1926000000</v>
          </cell>
        </row>
        <row r="12592">
          <cell r="A12592" t="str">
            <v>Q22021</v>
          </cell>
          <cell r="B12592" t="str">
            <v>QTAXCAT3</v>
          </cell>
          <cell r="C12592" t="str">
            <v>Total Taxes</v>
          </cell>
          <cell r="D12592" t="str">
            <v>Virginia</v>
          </cell>
          <cell r="G12592">
            <v>10757000000</v>
          </cell>
        </row>
        <row r="12593">
          <cell r="A12593" t="str">
            <v>Q22021</v>
          </cell>
          <cell r="B12593" t="str">
            <v>QTAXCAT3</v>
          </cell>
          <cell r="C12593" t="str">
            <v>Total Taxes</v>
          </cell>
          <cell r="D12593" t="str">
            <v>Washington</v>
          </cell>
          <cell r="G12593">
            <v>7739000000</v>
          </cell>
        </row>
        <row r="12594">
          <cell r="A12594" t="str">
            <v>Q22021</v>
          </cell>
          <cell r="B12594" t="str">
            <v>QTAXCAT3</v>
          </cell>
          <cell r="C12594" t="str">
            <v>Total Taxes</v>
          </cell>
          <cell r="D12594" t="str">
            <v>West Virginia</v>
          </cell>
          <cell r="G12594">
            <v>1835000000</v>
          </cell>
        </row>
        <row r="12595">
          <cell r="A12595" t="str">
            <v>Q22021</v>
          </cell>
          <cell r="B12595" t="str">
            <v>QTAXCAT3</v>
          </cell>
          <cell r="C12595" t="str">
            <v>Total Taxes</v>
          </cell>
          <cell r="D12595" t="str">
            <v>Wisconsin</v>
          </cell>
          <cell r="G12595">
            <v>8644000000</v>
          </cell>
        </row>
        <row r="12596">
          <cell r="A12596" t="str">
            <v>Q22021</v>
          </cell>
          <cell r="B12596" t="str">
            <v>QTAXCAT3</v>
          </cell>
          <cell r="C12596" t="str">
            <v>Total Taxes</v>
          </cell>
          <cell r="D12596" t="str">
            <v>Wyoming</v>
          </cell>
          <cell r="G12596">
            <v>647000000</v>
          </cell>
        </row>
        <row r="12597">
          <cell r="A12597" t="str">
            <v>Q22021</v>
          </cell>
          <cell r="B12597" t="str">
            <v>QTAXCAT3</v>
          </cell>
          <cell r="C12597" t="str">
            <v>Total Taxes</v>
          </cell>
          <cell r="D12597" t="str">
            <v>District of Columbia</v>
          </cell>
          <cell r="G12597">
            <v>2271000000</v>
          </cell>
        </row>
        <row r="12598">
          <cell r="A12598" t="str">
            <v>Q22021</v>
          </cell>
          <cell r="B12598" t="str">
            <v>QTAXCAT1</v>
          </cell>
          <cell r="C12598" t="str">
            <v>Total Taxes</v>
          </cell>
          <cell r="D12598" t="str">
            <v>U.S. Total</v>
          </cell>
          <cell r="G12598">
            <v>475763000000</v>
          </cell>
        </row>
        <row r="12599">
          <cell r="A12599" t="str">
            <v>Q22021</v>
          </cell>
          <cell r="B12599" t="str">
            <v>QTAXCAT1</v>
          </cell>
          <cell r="C12599" t="str">
            <v>T40 Individual Income Taxes</v>
          </cell>
          <cell r="D12599" t="str">
            <v>U.S. Total</v>
          </cell>
          <cell r="G12599">
            <v>180801000000</v>
          </cell>
        </row>
        <row r="12600">
          <cell r="A12600" t="str">
            <v>Q22021</v>
          </cell>
          <cell r="B12600" t="str">
            <v>QTAXCAT1</v>
          </cell>
          <cell r="C12600" t="str">
            <v>T41 Corporation Net Income Taxes</v>
          </cell>
          <cell r="D12600" t="str">
            <v>U.S. Total</v>
          </cell>
          <cell r="G12600">
            <v>42257000000</v>
          </cell>
        </row>
        <row r="12601">
          <cell r="A12601" t="str">
            <v>Q22021</v>
          </cell>
          <cell r="B12601" t="str">
            <v>QTAXCAT1</v>
          </cell>
          <cell r="C12601" t="str">
            <v>T01 Property Taxes</v>
          </cell>
          <cell r="D12601" t="str">
            <v>U.S. Total</v>
          </cell>
          <cell r="G12601">
            <v>115383000000</v>
          </cell>
        </row>
        <row r="12602">
          <cell r="A12602" t="str">
            <v>Q22021</v>
          </cell>
          <cell r="B12602" t="str">
            <v>QTAXCAT1</v>
          </cell>
          <cell r="C12602" t="str">
            <v>T09 General Sales and Gross Receipts Taxes</v>
          </cell>
          <cell r="D12602" t="str">
            <v>U.S. Total</v>
          </cell>
          <cell r="G12602">
            <v>137322000000</v>
          </cell>
        </row>
        <row r="12603">
          <cell r="A12603" t="str">
            <v>Q22021</v>
          </cell>
          <cell r="B12603" t="str">
            <v>QTAXCAT1</v>
          </cell>
          <cell r="C12603" t="str">
            <v>Total Taxes, 4 Quarters Ending</v>
          </cell>
          <cell r="D12603" t="str">
            <v>U.S. Total</v>
          </cell>
          <cell r="G12603">
            <v>1840698000000</v>
          </cell>
        </row>
        <row r="12604">
          <cell r="A12604" t="str">
            <v>Q22021</v>
          </cell>
          <cell r="B12604" t="str">
            <v>QTAXCAT1</v>
          </cell>
          <cell r="C12604" t="str">
            <v>T40 Individual Income Taxes, 4 Quarters Ending</v>
          </cell>
          <cell r="D12604" t="str">
            <v>U.S. Total</v>
          </cell>
          <cell r="G12604">
            <v>562371000000</v>
          </cell>
        </row>
        <row r="12605">
          <cell r="A12605" t="str">
            <v>Q22021</v>
          </cell>
          <cell r="B12605" t="str">
            <v>QTAXCAT1</v>
          </cell>
          <cell r="C12605" t="str">
            <v>T41 Corporation Net Income Taxes, 4 Quarters Ending</v>
          </cell>
          <cell r="D12605" t="str">
            <v>U.S. Total</v>
          </cell>
          <cell r="G12605">
            <v>101580000000</v>
          </cell>
        </row>
        <row r="12606">
          <cell r="A12606" t="str">
            <v>Q22021</v>
          </cell>
          <cell r="B12606" t="str">
            <v>QTAXCAT1</v>
          </cell>
          <cell r="C12606" t="str">
            <v>T01 Property Taxes, 4 Quarters Ending</v>
          </cell>
          <cell r="D12606" t="str">
            <v>U.S. Total</v>
          </cell>
          <cell r="G12606">
            <v>703481000000</v>
          </cell>
        </row>
        <row r="12607">
          <cell r="A12607" t="str">
            <v>Q22021</v>
          </cell>
          <cell r="B12607" t="str">
            <v>QTAXCAT1</v>
          </cell>
          <cell r="C12607" t="str">
            <v>T09 General Sales and Gross Receipts Taxes, 4 Quarters Ending</v>
          </cell>
          <cell r="D12607" t="str">
            <v>U.S. Total</v>
          </cell>
          <cell r="G12607">
            <v>473266000000</v>
          </cell>
        </row>
        <row r="12608">
          <cell r="A12608" t="str">
            <v>Q22021</v>
          </cell>
          <cell r="B12608" t="str">
            <v>QTAXCAT1</v>
          </cell>
          <cell r="C12608" t="str">
            <v>T01 Property Taxes</v>
          </cell>
          <cell r="D12608" t="str">
            <v>U.S. Total</v>
          </cell>
          <cell r="G12608">
            <v>165702000000</v>
          </cell>
        </row>
        <row r="12609">
          <cell r="A12609" t="str">
            <v>Q22021</v>
          </cell>
          <cell r="B12609" t="str">
            <v>QTAXCAT1</v>
          </cell>
          <cell r="C12609" t="str">
            <v>T09 General Sales and Gross Receipts Taxes</v>
          </cell>
          <cell r="D12609" t="str">
            <v>U.S. Total</v>
          </cell>
          <cell r="G12609">
            <v>123036000000</v>
          </cell>
        </row>
        <row r="12610">
          <cell r="A12610" t="str">
            <v>Q22021</v>
          </cell>
          <cell r="B12610" t="str">
            <v>QTAXCAT1</v>
          </cell>
          <cell r="C12610" t="str">
            <v>T40 Individual Income Taxes</v>
          </cell>
          <cell r="D12610" t="str">
            <v>U.S. Total</v>
          </cell>
          <cell r="G12610">
            <v>137722000000</v>
          </cell>
        </row>
        <row r="12611">
          <cell r="A12611" t="str">
            <v>Q22021</v>
          </cell>
          <cell r="B12611" t="str">
            <v>QTAXCAT1</v>
          </cell>
          <cell r="C12611" t="str">
            <v>T41 Corporation Net Income Taxes</v>
          </cell>
          <cell r="D12611" t="str">
            <v>U.S. Total</v>
          </cell>
          <cell r="G12611">
            <v>23963000000</v>
          </cell>
        </row>
        <row r="12612">
          <cell r="A12612" t="str">
            <v>Q22021</v>
          </cell>
          <cell r="B12612" t="str">
            <v>QTAXCAT1</v>
          </cell>
          <cell r="C12612" t="str">
            <v>Total Taxes</v>
          </cell>
          <cell r="D12612" t="str">
            <v>U.S. Total</v>
          </cell>
          <cell r="G12612">
            <v>450423000000</v>
          </cell>
        </row>
        <row r="12613">
          <cell r="A12613" t="str">
            <v>Q22021</v>
          </cell>
          <cell r="B12613" t="str">
            <v>QTAXCAT1</v>
          </cell>
          <cell r="C12613" t="str">
            <v>T40 Individual Income Taxes, 4 Quarters Ending</v>
          </cell>
          <cell r="D12613" t="str">
            <v>U.S. Total</v>
          </cell>
          <cell r="G12613">
            <v>558632000000</v>
          </cell>
        </row>
        <row r="12614">
          <cell r="A12614" t="str">
            <v>Q22021</v>
          </cell>
          <cell r="B12614" t="str">
            <v>QTAXCAT1</v>
          </cell>
          <cell r="C12614" t="str">
            <v>T41 Corporation Net Income Taxes, 4 Quarters Ending</v>
          </cell>
          <cell r="D12614" t="str">
            <v>U.S. Total</v>
          </cell>
          <cell r="G12614">
            <v>99444000000</v>
          </cell>
        </row>
        <row r="12615">
          <cell r="A12615" t="str">
            <v>Q22021</v>
          </cell>
          <cell r="B12615" t="str">
            <v>QTAXCAT1</v>
          </cell>
          <cell r="C12615" t="str">
            <v>T01 Property Taxes, 4 Quarters Ending</v>
          </cell>
          <cell r="D12615" t="str">
            <v>U.S. Total</v>
          </cell>
          <cell r="G12615">
            <v>685096000000</v>
          </cell>
        </row>
        <row r="12616">
          <cell r="A12616" t="str">
            <v>Q22021</v>
          </cell>
          <cell r="B12616" t="str">
            <v>QTAXCAT1</v>
          </cell>
          <cell r="C12616" t="str">
            <v>T09 General Sales and Gross Receipts Taxes, 4 Quarters Ending</v>
          </cell>
          <cell r="D12616" t="str">
            <v>U.S. Total</v>
          </cell>
          <cell r="G12616">
            <v>471672000000</v>
          </cell>
        </row>
        <row r="12617">
          <cell r="A12617" t="str">
            <v>Q22021</v>
          </cell>
          <cell r="B12617" t="str">
            <v>QTAXCAT1</v>
          </cell>
          <cell r="C12617" t="str">
            <v>Total Taxes, 4 Quarters Ending</v>
          </cell>
          <cell r="D12617" t="str">
            <v>U.S. Total</v>
          </cell>
          <cell r="G12617">
            <v>1814844000000</v>
          </cell>
        </row>
        <row r="12618">
          <cell r="A12618" t="str">
            <v>Q22021</v>
          </cell>
          <cell r="B12618" t="str">
            <v>QTAXCAT2</v>
          </cell>
          <cell r="C12618" t="str">
            <v>Total Taxes</v>
          </cell>
          <cell r="D12618" t="str">
            <v>U.S. Total</v>
          </cell>
          <cell r="G12618">
            <v>394529000000</v>
          </cell>
        </row>
        <row r="12619">
          <cell r="A12619" t="str">
            <v>Q22021</v>
          </cell>
          <cell r="B12619" t="str">
            <v>QTAXCAT2</v>
          </cell>
          <cell r="C12619" t="str">
            <v>T40 Individual Income Taxes</v>
          </cell>
          <cell r="D12619" t="str">
            <v>U.S. Total</v>
          </cell>
          <cell r="G12619">
            <v>166846000000</v>
          </cell>
        </row>
        <row r="12620">
          <cell r="A12620" t="str">
            <v>Q22021</v>
          </cell>
          <cell r="B12620" t="str">
            <v>QTAXCAT2</v>
          </cell>
          <cell r="C12620" t="str">
            <v>T41 Corporation Net Income Taxes</v>
          </cell>
          <cell r="D12620" t="str">
            <v>U.S. Total</v>
          </cell>
          <cell r="G12620">
            <v>38379000000</v>
          </cell>
        </row>
        <row r="12621">
          <cell r="A12621" t="str">
            <v>Q22021</v>
          </cell>
          <cell r="B12621" t="str">
            <v>QTAXCAT2</v>
          </cell>
          <cell r="C12621" t="str">
            <v>T01 Property Taxes</v>
          </cell>
          <cell r="D12621" t="str">
            <v>U.S. Total</v>
          </cell>
          <cell r="G12621">
            <v>4563000000</v>
          </cell>
        </row>
        <row r="12622">
          <cell r="A12622" t="str">
            <v>Q22021</v>
          </cell>
          <cell r="B12622" t="str">
            <v>QTAXCAT2</v>
          </cell>
          <cell r="C12622" t="str">
            <v>T09 General Sales and Gross Receipts Taxes</v>
          </cell>
          <cell r="D12622" t="str">
            <v>U.S. Total</v>
          </cell>
          <cell r="G12622">
            <v>110904000000</v>
          </cell>
        </row>
        <row r="12623">
          <cell r="A12623" t="str">
            <v>Q22021</v>
          </cell>
          <cell r="B12623" t="str">
            <v>QTAXCAT2</v>
          </cell>
          <cell r="C12623" t="str">
            <v>T13 Motor Fuels Sales Tax</v>
          </cell>
          <cell r="D12623" t="str">
            <v>U.S. Total</v>
          </cell>
          <cell r="G12623">
            <v>14232000000</v>
          </cell>
        </row>
        <row r="12624">
          <cell r="A12624" t="str">
            <v>Q22021</v>
          </cell>
          <cell r="B12624" t="str">
            <v>QTAXCAT2</v>
          </cell>
          <cell r="C12624" t="str">
            <v>T16 Tobacco Products Sales Tax</v>
          </cell>
          <cell r="D12624" t="str">
            <v>U.S. Total</v>
          </cell>
          <cell r="G12624">
            <v>5046000000</v>
          </cell>
        </row>
        <row r="12625">
          <cell r="A12625" t="str">
            <v>Q22021</v>
          </cell>
          <cell r="B12625" t="str">
            <v>QTAXCAT2</v>
          </cell>
          <cell r="C12625" t="str">
            <v>T10 Alcoholic Beverages Sales Tax</v>
          </cell>
          <cell r="D12625" t="str">
            <v>U.S. Total</v>
          </cell>
          <cell r="G12625">
            <v>2095000000</v>
          </cell>
        </row>
        <row r="12626">
          <cell r="A12626" t="str">
            <v>Q22021</v>
          </cell>
          <cell r="B12626" t="str">
            <v>QTAXCAT2</v>
          </cell>
          <cell r="C12626" t="str">
            <v>T24T25 Motor Vehicles License and Motor Vehicle Operators License</v>
          </cell>
          <cell r="D12626" t="str">
            <v>U.S. Total</v>
          </cell>
          <cell r="G12626">
            <v>8764000000</v>
          </cell>
        </row>
        <row r="12627">
          <cell r="A12627" t="str">
            <v>Q22021</v>
          </cell>
          <cell r="B12627" t="str">
            <v>QTAXCAT2</v>
          </cell>
          <cell r="C12627" t="str">
            <v>All Other Taxes</v>
          </cell>
          <cell r="D12627" t="str">
            <v>U.S. Total</v>
          </cell>
          <cell r="G12627">
            <v>43701000000</v>
          </cell>
        </row>
        <row r="12628">
          <cell r="A12628" t="str">
            <v>Q22021</v>
          </cell>
          <cell r="B12628" t="str">
            <v>QTAXCAT2</v>
          </cell>
          <cell r="C12628" t="str">
            <v>Total Taxes, 4 Quarters Ending</v>
          </cell>
          <cell r="D12628" t="str">
            <v>U.S. Total</v>
          </cell>
          <cell r="G12628">
            <v>1270454000000</v>
          </cell>
        </row>
        <row r="12629">
          <cell r="A12629" t="str">
            <v>Q22021</v>
          </cell>
          <cell r="B12629" t="str">
            <v>QTAXCAT2</v>
          </cell>
          <cell r="C12629" t="str">
            <v>T40 Individual Income Taxes, 4 Quarters Ending</v>
          </cell>
          <cell r="D12629" t="str">
            <v>U.S. Total</v>
          </cell>
          <cell r="G12629">
            <v>517129000000</v>
          </cell>
        </row>
        <row r="12630">
          <cell r="A12630" t="str">
            <v>Q22021</v>
          </cell>
          <cell r="B12630" t="str">
            <v>QTAXCAT2</v>
          </cell>
          <cell r="C12630" t="str">
            <v>T41 Corporation Net Income Taxes, 4 Quarters Ending</v>
          </cell>
          <cell r="D12630" t="str">
            <v>U.S. Total</v>
          </cell>
          <cell r="G12630">
            <v>90641000000</v>
          </cell>
        </row>
        <row r="12631">
          <cell r="A12631" t="str">
            <v>Q22021</v>
          </cell>
          <cell r="B12631" t="str">
            <v>QTAXCAT2</v>
          </cell>
          <cell r="C12631" t="str">
            <v>T01 Property Taxes, 4 Quarters Ending</v>
          </cell>
          <cell r="D12631" t="str">
            <v>U.S. Total</v>
          </cell>
          <cell r="G12631">
            <v>20000000000</v>
          </cell>
        </row>
        <row r="12632">
          <cell r="A12632" t="str">
            <v>Q22021</v>
          </cell>
          <cell r="B12632" t="str">
            <v>QTAXCAT2</v>
          </cell>
          <cell r="C12632" t="str">
            <v>T09 General Sales and Gross Receipts Taxes, 4 Quarters Ending</v>
          </cell>
          <cell r="D12632" t="str">
            <v>U.S. Total</v>
          </cell>
          <cell r="G12632">
            <v>373238000000</v>
          </cell>
        </row>
        <row r="12633">
          <cell r="A12633" t="str">
            <v>Q22021</v>
          </cell>
          <cell r="B12633" t="str">
            <v>QTAXCAT2</v>
          </cell>
          <cell r="C12633" t="str">
            <v>T13 Motor Fuels Sales Tax, 4 Quarters Ending</v>
          </cell>
          <cell r="D12633" t="str">
            <v>U.S. Total</v>
          </cell>
          <cell r="G12633">
            <v>52306000000</v>
          </cell>
        </row>
        <row r="12634">
          <cell r="A12634" t="str">
            <v>Q22021</v>
          </cell>
          <cell r="B12634" t="str">
            <v>QTAXCAT2</v>
          </cell>
          <cell r="C12634" t="str">
            <v>T16 Tobacco Products Sales Tax, 4 Quarters Ending</v>
          </cell>
          <cell r="D12634" t="str">
            <v>U.S. Total</v>
          </cell>
          <cell r="G12634">
            <v>19154000000</v>
          </cell>
        </row>
        <row r="12635">
          <cell r="A12635" t="str">
            <v>Q22021</v>
          </cell>
          <cell r="B12635" t="str">
            <v>QTAXCAT2</v>
          </cell>
          <cell r="C12635" t="str">
            <v>T10 Alcoholic Beverages Sales Tax, 4 Quarters Ending</v>
          </cell>
          <cell r="D12635" t="str">
            <v>U.S. Total</v>
          </cell>
          <cell r="G12635">
            <v>7421000000</v>
          </cell>
        </row>
        <row r="12636">
          <cell r="A12636" t="str">
            <v>Q22021</v>
          </cell>
          <cell r="B12636" t="str">
            <v>QTAXCAT2</v>
          </cell>
          <cell r="C12636" t="str">
            <v>T24T25 Motor Vehicles License and Motor Vehicle Operators License, 4 Quarters Ending</v>
          </cell>
          <cell r="D12636" t="str">
            <v>U.S. Total</v>
          </cell>
          <cell r="G12636">
            <v>33927000000</v>
          </cell>
        </row>
        <row r="12637">
          <cell r="A12637" t="str">
            <v>Q22021</v>
          </cell>
          <cell r="B12637" t="str">
            <v>QTAXCAT2</v>
          </cell>
          <cell r="C12637" t="str">
            <v>All Other Taxes, 4 Quarters Ending</v>
          </cell>
          <cell r="D12637" t="str">
            <v>U.S. Total</v>
          </cell>
          <cell r="G12637">
            <v>156639000000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c" id="{F872EC90-4C79-4622-9AC7-500CE21E176D}" userId="8ce815a01a37fdac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" dT="2021-11-03T03:56:49.35" personId="{F872EC90-4C79-4622-9AC7-500CE21E176D}" id="{924BFA85-06C4-49F4-9356-A40E1EA66C90}">
    <text>Data from District of Columbia 2022 Budget Volume 4 - https://cfo.dc.gov/page/annual-operating-budget-and-capital-plan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747D-F394-4F8A-9E7B-14A663C88B28}">
  <sheetPr>
    <tabColor rgb="FFFF0000"/>
  </sheetPr>
  <dimension ref="A1:N58"/>
  <sheetViews>
    <sheetView topLeftCell="C1" workbookViewId="0">
      <selection activeCell="I2" sqref="I2:I52"/>
    </sheetView>
  </sheetViews>
  <sheetFormatPr baseColWidth="10" defaultColWidth="11" defaultRowHeight="16" x14ac:dyDescent="0.2"/>
  <cols>
    <col min="1" max="1" width="15.1640625" style="9" customWidth="1"/>
    <col min="2" max="2" width="39.1640625" style="7" bestFit="1" customWidth="1"/>
    <col min="3" max="3" width="16.6640625" bestFit="1" customWidth="1"/>
    <col min="4" max="4" width="35.33203125" style="7" bestFit="1" customWidth="1"/>
    <col min="5" max="5" width="16.6640625" bestFit="1" customWidth="1"/>
    <col min="6" max="6" width="8.6640625" style="7" bestFit="1" customWidth="1"/>
    <col min="7" max="7" width="22.5" customWidth="1"/>
    <col min="8" max="8" width="29.6640625" style="7" bestFit="1" customWidth="1"/>
    <col min="9" max="9" width="16.1640625" bestFit="1" customWidth="1"/>
    <col min="10" max="10" width="39.1640625" style="7" bestFit="1" customWidth="1"/>
    <col min="11" max="11" width="16.1640625" bestFit="1" customWidth="1"/>
    <col min="12" max="12" width="44.5" style="7" bestFit="1" customWidth="1"/>
    <col min="13" max="13" width="16.1640625" bestFit="1" customWidth="1"/>
  </cols>
  <sheetData>
    <row r="1" spans="1:14" s="3" customFormat="1" x14ac:dyDescent="0.2">
      <c r="A1" s="18"/>
      <c r="B1" s="33" t="s">
        <v>0</v>
      </c>
      <c r="C1" s="34"/>
      <c r="D1" s="33" t="s">
        <v>1</v>
      </c>
      <c r="E1" s="34"/>
      <c r="F1" s="33" t="s">
        <v>2</v>
      </c>
      <c r="G1" s="34"/>
      <c r="H1" s="33" t="s">
        <v>3</v>
      </c>
      <c r="I1" s="34"/>
      <c r="J1" s="33" t="s">
        <v>4</v>
      </c>
      <c r="K1" s="34"/>
      <c r="L1" s="33" t="s">
        <v>5</v>
      </c>
      <c r="M1" s="34"/>
      <c r="N1" s="2"/>
    </row>
    <row r="2" spans="1:14" x14ac:dyDescent="0.2">
      <c r="A2" s="8" t="s">
        <v>6</v>
      </c>
      <c r="B2" s="10" t="s">
        <v>57</v>
      </c>
      <c r="C2" s="11">
        <f t="shared" ref="C2:C33" si="0">VLOOKUP($A2,statetax,22,0)+VLOOKUP($A2,localtax,22,0)</f>
        <v>1404731226.8519239</v>
      </c>
      <c r="D2" s="10" t="s">
        <v>1</v>
      </c>
      <c r="E2" s="11">
        <f t="shared" ref="E2:E33" si="1">-VLOOKUP(A2,Medicaid,46,0)*1000000</f>
        <v>-799066934.78885376</v>
      </c>
      <c r="F2" s="10" t="s">
        <v>58</v>
      </c>
      <c r="G2" s="17">
        <f t="shared" ref="G2:G33" si="2">VLOOKUP($A2,federal_aid_inc_vaccines,2,0)-VLOOKUP($A2,vaccine_aid,2,0)</f>
        <v>14478137401</v>
      </c>
      <c r="H2" s="10" t="s">
        <v>3</v>
      </c>
      <c r="I2" s="11">
        <f>G2+C2</f>
        <v>15882868627.851925</v>
      </c>
      <c r="J2" s="10" t="s">
        <v>4</v>
      </c>
      <c r="K2" s="11">
        <v>2814232571</v>
      </c>
      <c r="L2" s="10" t="s">
        <v>5</v>
      </c>
      <c r="M2" s="11">
        <v>7535406458</v>
      </c>
      <c r="N2" s="1"/>
    </row>
    <row r="3" spans="1:14" x14ac:dyDescent="0.2">
      <c r="A3" s="8" t="s">
        <v>7</v>
      </c>
      <c r="B3" s="10" t="s">
        <v>57</v>
      </c>
      <c r="C3" s="11">
        <f t="shared" si="0"/>
        <v>-192171769.39734745</v>
      </c>
      <c r="D3" s="10" t="s">
        <v>1</v>
      </c>
      <c r="E3" s="11">
        <f t="shared" si="1"/>
        <v>-12691921.497033263</v>
      </c>
      <c r="F3" s="10" t="s">
        <v>58</v>
      </c>
      <c r="G3" s="17">
        <f t="shared" si="2"/>
        <v>3750132864</v>
      </c>
      <c r="H3" s="10" t="s">
        <v>3</v>
      </c>
      <c r="I3" s="11">
        <f t="shared" ref="I3:I52" si="3">G3+C3</f>
        <v>3557961094.6026525</v>
      </c>
      <c r="J3" s="10" t="s">
        <v>4</v>
      </c>
      <c r="K3" s="11">
        <v>2809970746</v>
      </c>
      <c r="L3" s="10" t="s">
        <v>5</v>
      </c>
      <c r="M3" s="11">
        <v>4092596821</v>
      </c>
      <c r="N3" s="1"/>
    </row>
    <row r="4" spans="1:14" x14ac:dyDescent="0.2">
      <c r="A4" s="8" t="s">
        <v>8</v>
      </c>
      <c r="B4" s="10" t="s">
        <v>57</v>
      </c>
      <c r="C4" s="11">
        <f t="shared" si="0"/>
        <v>-1437445637.3274574</v>
      </c>
      <c r="D4" s="10" t="s">
        <v>1</v>
      </c>
      <c r="E4" s="11">
        <f t="shared" si="1"/>
        <v>-2080919639.4175205</v>
      </c>
      <c r="F4" s="10" t="s">
        <v>58</v>
      </c>
      <c r="G4" s="17">
        <f t="shared" si="2"/>
        <v>16279031335</v>
      </c>
      <c r="H4" s="10" t="s">
        <v>3</v>
      </c>
      <c r="I4" s="11">
        <f t="shared" si="3"/>
        <v>14841585697.672543</v>
      </c>
      <c r="J4" s="10" t="s">
        <v>4</v>
      </c>
      <c r="K4" s="11">
        <v>4136775455</v>
      </c>
      <c r="L4" s="10" t="s">
        <v>5</v>
      </c>
      <c r="M4" s="11">
        <v>9361905533</v>
      </c>
      <c r="N4" s="1"/>
    </row>
    <row r="5" spans="1:14" x14ac:dyDescent="0.2">
      <c r="A5" s="8" t="s">
        <v>9</v>
      </c>
      <c r="B5" s="10" t="s">
        <v>57</v>
      </c>
      <c r="C5" s="11">
        <f>VLOOKUP($A5,statetax,22,0)+VLOOKUP($A5,localtax,22,0)</f>
        <v>205705187.48101664</v>
      </c>
      <c r="D5" s="10" t="s">
        <v>1</v>
      </c>
      <c r="E5" s="11">
        <f t="shared" si="1"/>
        <v>-897635877.02443027</v>
      </c>
      <c r="F5" s="10" t="s">
        <v>58</v>
      </c>
      <c r="G5" s="17">
        <f t="shared" si="2"/>
        <v>7138312858</v>
      </c>
      <c r="H5" s="10" t="s">
        <v>3</v>
      </c>
      <c r="I5" s="11">
        <f t="shared" si="3"/>
        <v>7344018045.4810162</v>
      </c>
      <c r="J5" s="10" t="s">
        <v>4</v>
      </c>
      <c r="K5" s="11">
        <v>685085382</v>
      </c>
      <c r="L5" s="10" t="s">
        <v>5</v>
      </c>
      <c r="M5" s="11">
        <v>3945560354</v>
      </c>
      <c r="N5" s="1"/>
    </row>
    <row r="6" spans="1:14" x14ac:dyDescent="0.2">
      <c r="A6" s="8" t="s">
        <v>10</v>
      </c>
      <c r="B6" s="10" t="s">
        <v>57</v>
      </c>
      <c r="C6" s="11">
        <f t="shared" si="0"/>
        <v>11145108734.491989</v>
      </c>
      <c r="D6" s="10" t="s">
        <v>1</v>
      </c>
      <c r="E6" s="11">
        <f t="shared" si="1"/>
        <v>-31676932802.22382</v>
      </c>
      <c r="F6" s="10" t="s">
        <v>58</v>
      </c>
      <c r="G6" s="17">
        <f t="shared" si="2"/>
        <v>101977504465</v>
      </c>
      <c r="H6" s="10" t="s">
        <v>3</v>
      </c>
      <c r="I6" s="11">
        <f t="shared" si="3"/>
        <v>113122613199.49199</v>
      </c>
      <c r="J6" s="10" t="s">
        <v>4</v>
      </c>
      <c r="K6" s="11">
        <v>44276990281</v>
      </c>
      <c r="L6" s="10" t="s">
        <v>5</v>
      </c>
      <c r="M6" s="11">
        <v>60691374371</v>
      </c>
      <c r="N6" s="1"/>
    </row>
    <row r="7" spans="1:14" x14ac:dyDescent="0.2">
      <c r="A7" s="8" t="s">
        <v>11</v>
      </c>
      <c r="B7" s="10" t="s">
        <v>57</v>
      </c>
      <c r="C7" s="11">
        <f>VLOOKUP($A7,statetax,22,0)+VLOOKUP($A7,localtax,22,0)</f>
        <v>-1138747241.5373268</v>
      </c>
      <c r="D7" s="10" t="s">
        <v>1</v>
      </c>
      <c r="E7" s="11">
        <f t="shared" si="1"/>
        <v>-2323199070.4879942</v>
      </c>
      <c r="F7" s="10" t="s">
        <v>58</v>
      </c>
      <c r="G7" s="17">
        <f t="shared" si="2"/>
        <v>11956744723</v>
      </c>
      <c r="H7" s="10" t="s">
        <v>3</v>
      </c>
      <c r="I7" s="11">
        <f t="shared" si="3"/>
        <v>10817997481.462673</v>
      </c>
      <c r="J7" s="10" t="s">
        <v>4</v>
      </c>
      <c r="K7" s="11">
        <v>2819619559</v>
      </c>
      <c r="L7" s="10" t="s">
        <v>5</v>
      </c>
      <c r="M7" s="11">
        <v>5401953832</v>
      </c>
      <c r="N7" s="1"/>
    </row>
    <row r="8" spans="1:14" x14ac:dyDescent="0.2">
      <c r="A8" s="8" t="s">
        <v>12</v>
      </c>
      <c r="B8" s="10" t="s">
        <v>57</v>
      </c>
      <c r="C8" s="11">
        <f t="shared" si="0"/>
        <v>5942598639.4726067</v>
      </c>
      <c r="D8" s="10" t="s">
        <v>1</v>
      </c>
      <c r="E8" s="11">
        <f t="shared" si="1"/>
        <v>-603857211.77038062</v>
      </c>
      <c r="F8" s="10" t="s">
        <v>58</v>
      </c>
      <c r="G8" s="17">
        <f t="shared" si="2"/>
        <v>12818425268.5</v>
      </c>
      <c r="H8" s="10" t="s">
        <v>3</v>
      </c>
      <c r="I8" s="11">
        <f t="shared" si="3"/>
        <v>18761023907.972607</v>
      </c>
      <c r="J8" s="10" t="s">
        <v>4</v>
      </c>
      <c r="K8" s="11">
        <v>4382108041</v>
      </c>
      <c r="L8" s="10" t="s">
        <v>5</v>
      </c>
      <c r="M8" s="11">
        <v>3106457412</v>
      </c>
      <c r="N8" s="1"/>
    </row>
    <row r="9" spans="1:14" x14ac:dyDescent="0.2">
      <c r="A9" s="8" t="s">
        <v>13</v>
      </c>
      <c r="B9" s="10" t="s">
        <v>57</v>
      </c>
      <c r="C9" s="11">
        <f t="shared" si="0"/>
        <v>185651179.80514359</v>
      </c>
      <c r="D9" s="10" t="s">
        <v>1</v>
      </c>
      <c r="E9" s="11">
        <f t="shared" si="1"/>
        <v>-290836265.22327471</v>
      </c>
      <c r="F9" s="10" t="s">
        <v>58</v>
      </c>
      <c r="G9" s="17">
        <f t="shared" si="2"/>
        <v>3914464364.75</v>
      </c>
      <c r="H9" s="10" t="s">
        <v>3</v>
      </c>
      <c r="I9" s="11">
        <f t="shared" si="3"/>
        <v>4100115544.5551434</v>
      </c>
      <c r="J9" s="10" t="s">
        <v>4</v>
      </c>
      <c r="K9" s="11">
        <v>1083452600</v>
      </c>
      <c r="L9" s="10" t="s">
        <v>5</v>
      </c>
      <c r="M9" s="11">
        <v>2625096938</v>
      </c>
      <c r="N9" s="1"/>
    </row>
    <row r="10" spans="1:14" x14ac:dyDescent="0.2">
      <c r="A10" s="8" t="s">
        <v>14</v>
      </c>
      <c r="B10" s="10" t="s">
        <v>57</v>
      </c>
      <c r="C10" s="11">
        <f t="shared" si="0"/>
        <v>1541583951.4601641</v>
      </c>
      <c r="D10" s="10" t="s">
        <v>1</v>
      </c>
      <c r="E10" s="11">
        <f t="shared" si="1"/>
        <v>-299688700.29756248</v>
      </c>
      <c r="F10" s="10" t="s">
        <v>58</v>
      </c>
      <c r="G10" s="17">
        <f t="shared" si="2"/>
        <v>5785945359</v>
      </c>
      <c r="H10" s="10" t="s">
        <v>3</v>
      </c>
      <c r="I10" s="11">
        <f t="shared" si="3"/>
        <v>7327529310.4601641</v>
      </c>
      <c r="J10" s="10" t="s">
        <v>4</v>
      </c>
      <c r="K10" s="11">
        <v>69250000</v>
      </c>
      <c r="L10" s="10" t="s">
        <v>5</v>
      </c>
      <c r="M10" s="11">
        <v>426486613</v>
      </c>
      <c r="N10" s="1"/>
    </row>
    <row r="11" spans="1:14" x14ac:dyDescent="0.2">
      <c r="A11" s="8" t="s">
        <v>15</v>
      </c>
      <c r="B11" s="10" t="s">
        <v>57</v>
      </c>
      <c r="C11" s="11">
        <f t="shared" si="0"/>
        <v>-4028040119.4598389</v>
      </c>
      <c r="D11" s="10" t="s">
        <v>1</v>
      </c>
      <c r="E11" s="11">
        <f t="shared" si="1"/>
        <v>-3368940160.373024</v>
      </c>
      <c r="F11" s="10" t="s">
        <v>58</v>
      </c>
      <c r="G11" s="17">
        <f t="shared" si="2"/>
        <v>41754245655</v>
      </c>
      <c r="H11" s="10" t="s">
        <v>3</v>
      </c>
      <c r="I11" s="11">
        <f t="shared" si="3"/>
        <v>37726205535.540161</v>
      </c>
      <c r="J11" s="10" t="s">
        <v>4</v>
      </c>
      <c r="K11" s="11">
        <v>11038353902</v>
      </c>
      <c r="L11" s="10" t="s">
        <v>5</v>
      </c>
      <c r="M11" s="11">
        <v>21973671814</v>
      </c>
      <c r="N11" s="1"/>
    </row>
    <row r="12" spans="1:14" x14ac:dyDescent="0.2">
      <c r="A12" s="8" t="s">
        <v>16</v>
      </c>
      <c r="B12" s="10" t="s">
        <v>57</v>
      </c>
      <c r="C12" s="11">
        <f t="shared" si="0"/>
        <v>294274447.09724426</v>
      </c>
      <c r="D12" s="10" t="s">
        <v>1</v>
      </c>
      <c r="E12" s="11">
        <f t="shared" si="1"/>
        <v>-487298370.58142585</v>
      </c>
      <c r="F12" s="10" t="s">
        <v>58</v>
      </c>
      <c r="G12" s="17">
        <f t="shared" si="2"/>
        <v>22589080705</v>
      </c>
      <c r="H12" s="10" t="s">
        <v>3</v>
      </c>
      <c r="I12" s="11">
        <f t="shared" si="3"/>
        <v>22883355152.097244</v>
      </c>
      <c r="J12" s="10" t="s">
        <v>4</v>
      </c>
      <c r="K12" s="11">
        <v>5552124071</v>
      </c>
      <c r="L12" s="10" t="s">
        <v>5</v>
      </c>
      <c r="M12" s="11">
        <v>15150562225</v>
      </c>
      <c r="N12" s="1"/>
    </row>
    <row r="13" spans="1:14" x14ac:dyDescent="0.2">
      <c r="A13" s="8" t="s">
        <v>17</v>
      </c>
      <c r="B13" s="10" t="s">
        <v>57</v>
      </c>
      <c r="C13" s="11">
        <f t="shared" si="0"/>
        <v>-719788380.31620264</v>
      </c>
      <c r="D13" s="10" t="s">
        <v>1</v>
      </c>
      <c r="E13" s="11">
        <f t="shared" si="1"/>
        <v>-389188558.35240263</v>
      </c>
      <c r="F13" s="10" t="s">
        <v>58</v>
      </c>
      <c r="G13" s="17">
        <f t="shared" si="2"/>
        <v>4652212667</v>
      </c>
      <c r="H13" s="10" t="s">
        <v>3</v>
      </c>
      <c r="I13" s="11">
        <f t="shared" si="3"/>
        <v>3932424286.6837974</v>
      </c>
      <c r="J13" s="10" t="s">
        <v>4</v>
      </c>
      <c r="K13" s="11">
        <v>1644474814</v>
      </c>
      <c r="L13" s="10" t="s">
        <v>5</v>
      </c>
      <c r="M13" s="11">
        <v>1853892333</v>
      </c>
      <c r="N13" s="1"/>
    </row>
    <row r="14" spans="1:14" x14ac:dyDescent="0.2">
      <c r="A14" s="8" t="s">
        <v>18</v>
      </c>
      <c r="B14" s="10" t="s">
        <v>57</v>
      </c>
      <c r="C14" s="11">
        <f t="shared" si="0"/>
        <v>1059177099.0736418</v>
      </c>
      <c r="D14" s="10" t="s">
        <v>1</v>
      </c>
      <c r="E14" s="11">
        <f t="shared" si="1"/>
        <v>-802315789.47368443</v>
      </c>
      <c r="F14" s="10" t="s">
        <v>58</v>
      </c>
      <c r="G14" s="17">
        <f t="shared" si="2"/>
        <v>4195374477</v>
      </c>
      <c r="H14" s="10" t="s">
        <v>3</v>
      </c>
      <c r="I14" s="11">
        <f t="shared" si="3"/>
        <v>5254551576.0736418</v>
      </c>
      <c r="J14" s="10" t="s">
        <v>4</v>
      </c>
      <c r="K14" s="11">
        <v>844322804</v>
      </c>
      <c r="L14" s="10" t="s">
        <v>5</v>
      </c>
      <c r="M14" s="11">
        <v>2972747733</v>
      </c>
      <c r="N14" s="1"/>
    </row>
    <row r="15" spans="1:14" x14ac:dyDescent="0.2">
      <c r="A15" s="8" t="s">
        <v>19</v>
      </c>
      <c r="B15" s="10" t="s">
        <v>57</v>
      </c>
      <c r="C15" s="11">
        <f t="shared" si="0"/>
        <v>5871444586.6017876</v>
      </c>
      <c r="D15" s="10" t="s">
        <v>1</v>
      </c>
      <c r="E15" s="11">
        <f t="shared" si="1"/>
        <v>-7808397394.6606636</v>
      </c>
      <c r="F15" s="10" t="s">
        <v>58</v>
      </c>
      <c r="G15" s="17">
        <f t="shared" si="2"/>
        <v>32768395133</v>
      </c>
      <c r="H15" s="10" t="s">
        <v>3</v>
      </c>
      <c r="I15" s="11">
        <f t="shared" si="3"/>
        <v>38639839719.601791</v>
      </c>
      <c r="J15" s="10" t="s">
        <v>4</v>
      </c>
      <c r="K15" s="11">
        <v>5115482039</v>
      </c>
      <c r="L15" s="10" t="s">
        <v>5</v>
      </c>
      <c r="M15" s="11">
        <v>17454301909</v>
      </c>
      <c r="N15" s="1"/>
    </row>
    <row r="16" spans="1:14" x14ac:dyDescent="0.2">
      <c r="A16" s="8" t="s">
        <v>20</v>
      </c>
      <c r="B16" s="10" t="s">
        <v>57</v>
      </c>
      <c r="C16" s="11">
        <f t="shared" si="0"/>
        <v>2868274097.9519958</v>
      </c>
      <c r="D16" s="10" t="s">
        <v>1</v>
      </c>
      <c r="E16" s="11">
        <f t="shared" si="1"/>
        <v>-2210632155.2209973</v>
      </c>
      <c r="F16" s="10" t="s">
        <v>58</v>
      </c>
      <c r="G16" s="17">
        <f t="shared" si="2"/>
        <v>14628998847.833334</v>
      </c>
      <c r="H16" s="10" t="s">
        <v>3</v>
      </c>
      <c r="I16" s="11">
        <f t="shared" si="3"/>
        <v>17497272945.785332</v>
      </c>
      <c r="J16" s="10" t="s">
        <v>4</v>
      </c>
      <c r="K16" s="11">
        <v>2640118718</v>
      </c>
      <c r="L16" s="10" t="s">
        <v>5</v>
      </c>
      <c r="M16" s="11">
        <v>7106456117</v>
      </c>
      <c r="N16" s="1"/>
    </row>
    <row r="17" spans="1:14" x14ac:dyDescent="0.2">
      <c r="A17" s="8" t="s">
        <v>21</v>
      </c>
      <c r="B17" s="10" t="s">
        <v>57</v>
      </c>
      <c r="C17" s="11">
        <f t="shared" si="0"/>
        <v>92420430.756362915</v>
      </c>
      <c r="D17" s="10" t="s">
        <v>1</v>
      </c>
      <c r="E17" s="11">
        <f t="shared" si="1"/>
        <v>-839710406.38055384</v>
      </c>
      <c r="F17" s="10" t="s">
        <v>58</v>
      </c>
      <c r="G17" s="17">
        <f t="shared" si="2"/>
        <v>5885137503.5</v>
      </c>
      <c r="H17" s="10" t="s">
        <v>3</v>
      </c>
      <c r="I17" s="11">
        <f t="shared" si="3"/>
        <v>5977557934.2563629</v>
      </c>
      <c r="J17" s="10" t="s">
        <v>4</v>
      </c>
      <c r="K17" s="11">
        <v>2052658140</v>
      </c>
      <c r="L17" s="10" t="s">
        <v>5</v>
      </c>
      <c r="M17" s="11">
        <v>3780829804</v>
      </c>
      <c r="N17" s="1"/>
    </row>
    <row r="18" spans="1:14" x14ac:dyDescent="0.2">
      <c r="A18" s="8" t="s">
        <v>22</v>
      </c>
      <c r="B18" s="10" t="s">
        <v>57</v>
      </c>
      <c r="C18" s="11">
        <f>VLOOKUP($A18,statetax,22,0)+VLOOKUP($A18,localtax,22,0)</f>
        <v>1001100690.4981871</v>
      </c>
      <c r="D18" s="10" t="s">
        <v>1</v>
      </c>
      <c r="E18" s="11">
        <f t="shared" si="1"/>
        <v>-941551627.38496053</v>
      </c>
      <c r="F18" s="10" t="s">
        <v>58</v>
      </c>
      <c r="G18" s="17">
        <f t="shared" si="2"/>
        <v>5602758919.5</v>
      </c>
      <c r="H18" s="10" t="s">
        <v>3</v>
      </c>
      <c r="I18" s="11">
        <f t="shared" si="3"/>
        <v>6603859609.9981871</v>
      </c>
      <c r="J18" s="10" t="s">
        <v>4</v>
      </c>
      <c r="K18" s="11">
        <v>1694700666</v>
      </c>
      <c r="L18" s="10" t="s">
        <v>5</v>
      </c>
      <c r="M18" s="11">
        <v>3730254571</v>
      </c>
      <c r="N18" s="1"/>
    </row>
    <row r="19" spans="1:14" x14ac:dyDescent="0.2">
      <c r="A19" s="8" t="s">
        <v>23</v>
      </c>
      <c r="B19" s="10" t="s">
        <v>57</v>
      </c>
      <c r="C19" s="11">
        <f t="shared" si="0"/>
        <v>1599767459.2563829</v>
      </c>
      <c r="D19" s="10" t="s">
        <v>1</v>
      </c>
      <c r="E19" s="11">
        <f t="shared" si="1"/>
        <v>-1411756923.0769227</v>
      </c>
      <c r="F19" s="10" t="s">
        <v>58</v>
      </c>
      <c r="G19" s="17">
        <f t="shared" si="2"/>
        <v>10469697376.333334</v>
      </c>
      <c r="H19" s="10" t="s">
        <v>3</v>
      </c>
      <c r="I19" s="11">
        <f t="shared" si="3"/>
        <v>12069464835.589718</v>
      </c>
      <c r="J19" s="10" t="s">
        <v>4</v>
      </c>
      <c r="K19" s="11">
        <v>652375102</v>
      </c>
      <c r="L19" s="10" t="s">
        <v>5</v>
      </c>
      <c r="M19" s="11">
        <v>3985779380</v>
      </c>
      <c r="N19" s="1"/>
    </row>
    <row r="20" spans="1:14" x14ac:dyDescent="0.2">
      <c r="A20" s="8" t="s">
        <v>24</v>
      </c>
      <c r="B20" s="10" t="s">
        <v>57</v>
      </c>
      <c r="C20" s="11">
        <f t="shared" si="0"/>
        <v>3486787727.492898</v>
      </c>
      <c r="D20" s="10" t="s">
        <v>1</v>
      </c>
      <c r="E20" s="11">
        <f t="shared" si="1"/>
        <v>-2335754554.17066</v>
      </c>
      <c r="F20" s="10" t="s">
        <v>58</v>
      </c>
      <c r="G20" s="17">
        <f t="shared" si="2"/>
        <v>12724306220</v>
      </c>
      <c r="H20" s="10" t="s">
        <v>3</v>
      </c>
      <c r="I20" s="11">
        <f t="shared" si="3"/>
        <v>16211093947.492897</v>
      </c>
      <c r="J20" s="10" t="s">
        <v>4</v>
      </c>
      <c r="K20" s="11">
        <v>1065212011</v>
      </c>
      <c r="L20" s="10" t="s">
        <v>5</v>
      </c>
      <c r="M20" s="11">
        <v>5611236387</v>
      </c>
      <c r="N20" s="1"/>
    </row>
    <row r="21" spans="1:14" x14ac:dyDescent="0.2">
      <c r="A21" s="8" t="s">
        <v>25</v>
      </c>
      <c r="B21" s="10" t="s">
        <v>57</v>
      </c>
      <c r="C21" s="11">
        <f t="shared" si="0"/>
        <v>539574743.94585228</v>
      </c>
      <c r="D21" s="10" t="s">
        <v>1</v>
      </c>
      <c r="E21" s="11">
        <f t="shared" si="1"/>
        <v>-822408266.12903202</v>
      </c>
      <c r="F21" s="10" t="s">
        <v>58</v>
      </c>
      <c r="G21" s="17">
        <f t="shared" si="2"/>
        <v>4187147435</v>
      </c>
      <c r="H21" s="10" t="s">
        <v>3</v>
      </c>
      <c r="I21" s="11">
        <f t="shared" si="3"/>
        <v>4726722178.9458523</v>
      </c>
      <c r="J21" s="10" t="s">
        <v>4</v>
      </c>
      <c r="K21" s="11">
        <v>1045042986</v>
      </c>
      <c r="L21" s="10" t="s">
        <v>5</v>
      </c>
      <c r="M21" s="11">
        <v>2707931867</v>
      </c>
      <c r="N21" s="1"/>
    </row>
    <row r="22" spans="1:14" x14ac:dyDescent="0.2">
      <c r="A22" s="8" t="s">
        <v>26</v>
      </c>
      <c r="B22" s="10" t="s">
        <v>57</v>
      </c>
      <c r="C22" s="11">
        <f t="shared" si="0"/>
        <v>8577340574.1747379</v>
      </c>
      <c r="D22" s="10" t="s">
        <v>1</v>
      </c>
      <c r="E22" s="11">
        <f t="shared" si="1"/>
        <v>-620220737.48308504</v>
      </c>
      <c r="F22" s="10" t="s">
        <v>58</v>
      </c>
      <c r="G22" s="17">
        <f t="shared" si="2"/>
        <v>15175590027.416666</v>
      </c>
      <c r="H22" s="10" t="s">
        <v>3</v>
      </c>
      <c r="I22" s="11">
        <f t="shared" si="3"/>
        <v>23752930601.591404</v>
      </c>
      <c r="J22" s="10" t="s">
        <v>4</v>
      </c>
      <c r="K22" s="11">
        <v>3956651475</v>
      </c>
      <c r="L22" s="10" t="s">
        <v>5</v>
      </c>
      <c r="M22" s="11">
        <v>5589504724</v>
      </c>
      <c r="N22" s="1"/>
    </row>
    <row r="23" spans="1:14" x14ac:dyDescent="0.2">
      <c r="A23" s="8" t="s">
        <v>27</v>
      </c>
      <c r="B23" s="10" t="s">
        <v>57</v>
      </c>
      <c r="C23" s="11">
        <f t="shared" si="0"/>
        <v>-3162703757.2601929</v>
      </c>
      <c r="D23" s="10" t="s">
        <v>1</v>
      </c>
      <c r="E23" s="11">
        <f t="shared" si="1"/>
        <v>-2437225064.7463841</v>
      </c>
      <c r="F23" s="10" t="s">
        <v>58</v>
      </c>
      <c r="G23" s="17">
        <f t="shared" si="2"/>
        <v>19096967807.5</v>
      </c>
      <c r="H23" s="10" t="s">
        <v>3</v>
      </c>
      <c r="I23" s="11">
        <f t="shared" si="3"/>
        <v>15934264050.239807</v>
      </c>
      <c r="J23" s="10" t="s">
        <v>4</v>
      </c>
      <c r="K23" s="11">
        <v>8072185778</v>
      </c>
      <c r="L23" s="10" t="s">
        <v>5</v>
      </c>
      <c r="M23" s="11">
        <v>9628037567</v>
      </c>
      <c r="N23" s="1"/>
    </row>
    <row r="24" spans="1:14" x14ac:dyDescent="0.2">
      <c r="A24" s="8" t="s">
        <v>28</v>
      </c>
      <c r="B24" s="10" t="s">
        <v>57</v>
      </c>
      <c r="C24" s="11">
        <f t="shared" si="0"/>
        <v>3496605784.5367775</v>
      </c>
      <c r="D24" s="10" t="s">
        <v>1</v>
      </c>
      <c r="E24" s="11">
        <f t="shared" si="1"/>
        <v>-2846167879.6700644</v>
      </c>
      <c r="F24" s="10" t="s">
        <v>58</v>
      </c>
      <c r="G24" s="17">
        <f t="shared" si="2"/>
        <v>23998738351.5</v>
      </c>
      <c r="H24" s="10" t="s">
        <v>3</v>
      </c>
      <c r="I24" s="11">
        <f t="shared" si="3"/>
        <v>27495344136.036777</v>
      </c>
      <c r="J24" s="10" t="s">
        <v>4</v>
      </c>
      <c r="K24" s="11">
        <v>5508002485</v>
      </c>
      <c r="L24" s="10" t="s">
        <v>5</v>
      </c>
      <c r="M24" s="11">
        <v>11493865633</v>
      </c>
      <c r="N24" s="1"/>
    </row>
    <row r="25" spans="1:14" x14ac:dyDescent="0.2">
      <c r="A25" s="8" t="s">
        <v>29</v>
      </c>
      <c r="B25" s="10" t="s">
        <v>57</v>
      </c>
      <c r="C25" s="11">
        <f t="shared" si="0"/>
        <v>1097875135.6844273</v>
      </c>
      <c r="D25" s="10" t="s">
        <v>1</v>
      </c>
      <c r="E25" s="11">
        <f t="shared" si="1"/>
        <v>-3014208150.3172293</v>
      </c>
      <c r="F25" s="10" t="s">
        <v>58</v>
      </c>
      <c r="G25" s="17">
        <f t="shared" si="2"/>
        <v>12225912607</v>
      </c>
      <c r="H25" s="10" t="s">
        <v>3</v>
      </c>
      <c r="I25" s="11">
        <f t="shared" si="3"/>
        <v>13323787742.684427</v>
      </c>
      <c r="J25" s="10" t="s">
        <v>4</v>
      </c>
      <c r="K25" s="11">
        <v>5024727719</v>
      </c>
      <c r="L25" s="10" t="s">
        <v>5</v>
      </c>
      <c r="M25" s="11">
        <v>7716523121</v>
      </c>
      <c r="N25" s="1"/>
    </row>
    <row r="26" spans="1:14" x14ac:dyDescent="0.2">
      <c r="A26" s="8" t="s">
        <v>30</v>
      </c>
      <c r="B26" s="10" t="s">
        <v>57</v>
      </c>
      <c r="C26" s="11">
        <f t="shared" si="0"/>
        <v>748403410.17493153</v>
      </c>
      <c r="D26" s="10" t="s">
        <v>1</v>
      </c>
      <c r="E26" s="11">
        <f t="shared" si="1"/>
        <v>-395053076.40297472</v>
      </c>
      <c r="F26" s="10" t="s">
        <v>58</v>
      </c>
      <c r="G26" s="17">
        <f t="shared" si="2"/>
        <v>7633559720</v>
      </c>
      <c r="H26" s="10" t="s">
        <v>3</v>
      </c>
      <c r="I26" s="11">
        <f t="shared" si="3"/>
        <v>8381963130.1749315</v>
      </c>
      <c r="J26" s="10" t="s">
        <v>4</v>
      </c>
      <c r="K26" s="11">
        <v>481303605</v>
      </c>
      <c r="L26" s="10" t="s">
        <v>5</v>
      </c>
      <c r="M26" s="11">
        <v>3521206231</v>
      </c>
      <c r="N26" s="1"/>
    </row>
    <row r="27" spans="1:14" x14ac:dyDescent="0.2">
      <c r="A27" s="8" t="s">
        <v>31</v>
      </c>
      <c r="B27" s="10" t="s">
        <v>57</v>
      </c>
      <c r="C27" s="11">
        <f t="shared" si="0"/>
        <v>290508760.35150146</v>
      </c>
      <c r="D27" s="10" t="s">
        <v>1</v>
      </c>
      <c r="E27" s="11">
        <f t="shared" si="1"/>
        <v>-2818495175.2658525</v>
      </c>
      <c r="F27" s="10" t="s">
        <v>58</v>
      </c>
      <c r="G27" s="17">
        <f t="shared" si="2"/>
        <v>13330672076</v>
      </c>
      <c r="H27" s="10" t="s">
        <v>3</v>
      </c>
      <c r="I27" s="11">
        <f t="shared" si="3"/>
        <v>13621180836.351501</v>
      </c>
      <c r="J27" s="10" t="s">
        <v>4</v>
      </c>
      <c r="K27" s="11">
        <v>1933172620</v>
      </c>
      <c r="L27" s="10" t="s">
        <v>5</v>
      </c>
      <c r="M27" s="11">
        <v>6396631524</v>
      </c>
      <c r="N27" s="1"/>
    </row>
    <row r="28" spans="1:14" x14ac:dyDescent="0.2">
      <c r="A28" s="8" t="s">
        <v>32</v>
      </c>
      <c r="B28" s="10" t="s">
        <v>57</v>
      </c>
      <c r="C28" s="11">
        <f t="shared" si="0"/>
        <v>567667762.86181521</v>
      </c>
      <c r="D28" s="10" t="s">
        <v>1</v>
      </c>
      <c r="E28" s="11">
        <f t="shared" si="1"/>
        <v>-112787804.87804875</v>
      </c>
      <c r="F28" s="10" t="s">
        <v>58</v>
      </c>
      <c r="G28" s="17">
        <f t="shared" si="2"/>
        <v>3467962581</v>
      </c>
      <c r="H28" s="10" t="s">
        <v>3</v>
      </c>
      <c r="I28" s="11">
        <f t="shared" si="3"/>
        <v>4035630343.8618155</v>
      </c>
      <c r="J28" s="10" t="s">
        <v>4</v>
      </c>
      <c r="K28" s="11">
        <v>603636033</v>
      </c>
      <c r="L28" s="10" t="s">
        <v>5</v>
      </c>
      <c r="M28" s="11">
        <v>2392063156</v>
      </c>
      <c r="N28" s="1"/>
    </row>
    <row r="29" spans="1:14" x14ac:dyDescent="0.2">
      <c r="A29" s="8" t="s">
        <v>33</v>
      </c>
      <c r="B29" s="10" t="s">
        <v>57</v>
      </c>
      <c r="C29" s="11">
        <f t="shared" si="0"/>
        <v>649092029.22552109</v>
      </c>
      <c r="D29" s="10" t="s">
        <v>1</v>
      </c>
      <c r="E29" s="11">
        <f t="shared" si="1"/>
        <v>-493740458.01526743</v>
      </c>
      <c r="F29" s="10" t="s">
        <v>58</v>
      </c>
      <c r="G29" s="17">
        <f t="shared" si="2"/>
        <v>4409733043.333333</v>
      </c>
      <c r="H29" s="10" t="s">
        <v>3</v>
      </c>
      <c r="I29" s="11">
        <f t="shared" si="3"/>
        <v>5058825072.5588541</v>
      </c>
      <c r="J29" s="10" t="s">
        <v>4</v>
      </c>
      <c r="K29" s="11">
        <v>1770061960</v>
      </c>
      <c r="L29" s="10" t="s">
        <v>5</v>
      </c>
      <c r="M29" s="11">
        <v>3691002871</v>
      </c>
      <c r="N29" s="1"/>
    </row>
    <row r="30" spans="1:14" x14ac:dyDescent="0.2">
      <c r="A30" s="8" t="s">
        <v>34</v>
      </c>
      <c r="B30" s="10" t="s">
        <v>57</v>
      </c>
      <c r="C30" s="11">
        <f t="shared" si="0"/>
        <v>-2012944039.519352</v>
      </c>
      <c r="D30" s="10" t="s">
        <v>1</v>
      </c>
      <c r="E30" s="11">
        <f t="shared" si="1"/>
        <v>-363760217.98365128</v>
      </c>
      <c r="F30" s="10" t="s">
        <v>58</v>
      </c>
      <c r="G30" s="17">
        <f t="shared" si="2"/>
        <v>7763774518.5</v>
      </c>
      <c r="H30" s="10" t="s">
        <v>3</v>
      </c>
      <c r="I30" s="11">
        <f t="shared" si="3"/>
        <v>5750830478.980648</v>
      </c>
      <c r="J30" s="10" t="s">
        <v>4</v>
      </c>
      <c r="K30" s="11">
        <v>1578869589</v>
      </c>
      <c r="L30" s="10" t="s">
        <v>5</v>
      </c>
      <c r="M30" s="11">
        <v>3103192496</v>
      </c>
      <c r="N30" s="1"/>
    </row>
    <row r="31" spans="1:14" x14ac:dyDescent="0.2">
      <c r="A31" s="8" t="s">
        <v>35</v>
      </c>
      <c r="B31" s="10" t="s">
        <v>57</v>
      </c>
      <c r="C31" s="11">
        <f t="shared" si="0"/>
        <v>219925137.95692015</v>
      </c>
      <c r="D31" s="10" t="s">
        <v>1</v>
      </c>
      <c r="E31" s="11">
        <f t="shared" si="1"/>
        <v>-210260250.56947583</v>
      </c>
      <c r="F31" s="10" t="s">
        <v>58</v>
      </c>
      <c r="G31" s="17">
        <f t="shared" si="2"/>
        <v>4084478516.3333335</v>
      </c>
      <c r="H31" s="10" t="s">
        <v>3</v>
      </c>
      <c r="I31" s="11">
        <f t="shared" si="3"/>
        <v>4304403654.2902536</v>
      </c>
      <c r="J31" s="10" t="s">
        <v>4</v>
      </c>
      <c r="K31" s="11">
        <v>580313747</v>
      </c>
      <c r="L31" s="10" t="s">
        <v>5</v>
      </c>
      <c r="M31" s="11">
        <v>2147661752</v>
      </c>
      <c r="N31" s="1"/>
    </row>
    <row r="32" spans="1:14" x14ac:dyDescent="0.2">
      <c r="A32" s="8" t="s">
        <v>36</v>
      </c>
      <c r="B32" s="10" t="s">
        <v>57</v>
      </c>
      <c r="C32" s="11">
        <f t="shared" si="0"/>
        <v>5767335165.6843147</v>
      </c>
      <c r="D32" s="10" t="s">
        <v>1</v>
      </c>
      <c r="E32" s="11">
        <f t="shared" si="1"/>
        <v>-2164455205.8111377</v>
      </c>
      <c r="F32" s="10" t="s">
        <v>58</v>
      </c>
      <c r="G32" s="17">
        <f t="shared" si="2"/>
        <v>24322072370</v>
      </c>
      <c r="H32" s="10" t="s">
        <v>3</v>
      </c>
      <c r="I32" s="11">
        <f t="shared" si="3"/>
        <v>30089407535.684315</v>
      </c>
      <c r="J32" s="10" t="s">
        <v>4</v>
      </c>
      <c r="K32" s="11">
        <v>1640897783</v>
      </c>
      <c r="L32" s="10" t="s">
        <v>5</v>
      </c>
      <c r="M32" s="11">
        <v>5379467691</v>
      </c>
      <c r="N32" s="1"/>
    </row>
    <row r="33" spans="1:14" x14ac:dyDescent="0.2">
      <c r="A33" s="8" t="s">
        <v>37</v>
      </c>
      <c r="B33" s="10" t="s">
        <v>57</v>
      </c>
      <c r="C33" s="11">
        <f t="shared" si="0"/>
        <v>-1591121222.6633234</v>
      </c>
      <c r="D33" s="10" t="s">
        <v>1</v>
      </c>
      <c r="E33" s="11">
        <f t="shared" si="1"/>
        <v>-750419946.57168293</v>
      </c>
      <c r="F33" s="10" t="s">
        <v>58</v>
      </c>
      <c r="G33" s="17">
        <f t="shared" si="2"/>
        <v>6170865249</v>
      </c>
      <c r="H33" s="10" t="s">
        <v>3</v>
      </c>
      <c r="I33" s="11">
        <f t="shared" si="3"/>
        <v>4579744026.3366766</v>
      </c>
      <c r="J33" s="10" t="s">
        <v>4</v>
      </c>
      <c r="K33" s="11">
        <v>2339642640</v>
      </c>
      <c r="L33" s="10" t="s">
        <v>5</v>
      </c>
      <c r="M33" s="11">
        <v>3734273495</v>
      </c>
      <c r="N33" s="1"/>
    </row>
    <row r="34" spans="1:14" x14ac:dyDescent="0.2">
      <c r="A34" s="8" t="s">
        <v>38</v>
      </c>
      <c r="B34" s="10" t="s">
        <v>57</v>
      </c>
      <c r="C34" s="11">
        <f t="shared" ref="C34:C52" si="4">VLOOKUP($A34,statetax,22,0)+VLOOKUP($A34,localtax,22,0)</f>
        <v>5809671404.9569244</v>
      </c>
      <c r="D34" s="10" t="s">
        <v>1</v>
      </c>
      <c r="E34" s="11">
        <f t="shared" ref="E34:E52" si="5">-VLOOKUP(A34,Medicaid,46,0)*1000000</f>
        <v>-11200405831.560503</v>
      </c>
      <c r="F34" s="10" t="s">
        <v>58</v>
      </c>
      <c r="G34" s="17">
        <f t="shared" ref="G34:G52" si="6">VLOOKUP($A34,federal_aid_inc_vaccines,2,0)-VLOOKUP($A34,vaccine_aid,2,0)</f>
        <v>67167553216.5</v>
      </c>
      <c r="H34" s="10" t="s">
        <v>3</v>
      </c>
      <c r="I34" s="11">
        <f t="shared" si="3"/>
        <v>72977224621.456924</v>
      </c>
      <c r="J34" s="10" t="s">
        <v>4</v>
      </c>
      <c r="K34" s="11">
        <v>8952346894</v>
      </c>
      <c r="L34" s="10" t="s">
        <v>5</v>
      </c>
      <c r="M34" s="11">
        <v>17673725246</v>
      </c>
      <c r="N34" s="1"/>
    </row>
    <row r="35" spans="1:14" x14ac:dyDescent="0.2">
      <c r="A35" s="8" t="s">
        <v>39</v>
      </c>
      <c r="B35" s="10" t="s">
        <v>57</v>
      </c>
      <c r="C35" s="11">
        <f t="shared" si="4"/>
        <v>278772644.52632523</v>
      </c>
      <c r="D35" s="10" t="s">
        <v>1</v>
      </c>
      <c r="E35" s="11">
        <f t="shared" si="5"/>
        <v>-2915403925.6198349</v>
      </c>
      <c r="F35" s="10" t="s">
        <v>58</v>
      </c>
      <c r="G35" s="17">
        <f t="shared" si="6"/>
        <v>22270954905</v>
      </c>
      <c r="H35" s="10" t="s">
        <v>3</v>
      </c>
      <c r="I35" s="11">
        <f t="shared" si="3"/>
        <v>22549727549.526325</v>
      </c>
      <c r="J35" s="10" t="s">
        <v>4</v>
      </c>
      <c r="K35" s="11">
        <v>6923503026</v>
      </c>
      <c r="L35" s="10" t="s">
        <v>5</v>
      </c>
      <c r="M35" s="11">
        <v>14235943168</v>
      </c>
      <c r="N35" s="1"/>
    </row>
    <row r="36" spans="1:14" x14ac:dyDescent="0.2">
      <c r="A36" s="8" t="s">
        <v>40</v>
      </c>
      <c r="B36" s="10" t="s">
        <v>57</v>
      </c>
      <c r="C36" s="11">
        <f t="shared" si="4"/>
        <v>-1172827701.7847495</v>
      </c>
      <c r="D36" s="10" t="s">
        <v>1</v>
      </c>
      <c r="E36" s="11">
        <f t="shared" si="5"/>
        <v>-93968412.30257684</v>
      </c>
      <c r="F36" s="10" t="s">
        <v>58</v>
      </c>
      <c r="G36" s="17">
        <f t="shared" si="6"/>
        <v>3271821442</v>
      </c>
      <c r="H36" s="10" t="s">
        <v>3</v>
      </c>
      <c r="I36" s="11">
        <f t="shared" si="3"/>
        <v>2098993740.2152505</v>
      </c>
      <c r="J36" s="10" t="s">
        <v>4</v>
      </c>
      <c r="K36" s="11">
        <v>932423007</v>
      </c>
      <c r="L36" s="10" t="s">
        <v>5</v>
      </c>
      <c r="M36" s="11">
        <v>1470376981</v>
      </c>
      <c r="N36" s="1"/>
    </row>
    <row r="37" spans="1:14" x14ac:dyDescent="0.2">
      <c r="A37" s="8" t="s">
        <v>41</v>
      </c>
      <c r="B37" s="10" t="s">
        <v>57</v>
      </c>
      <c r="C37" s="11">
        <f t="shared" si="4"/>
        <v>5920587765.228857</v>
      </c>
      <c r="D37" s="10" t="s">
        <v>1</v>
      </c>
      <c r="E37" s="11">
        <f t="shared" si="5"/>
        <v>-4599404704.3660364</v>
      </c>
      <c r="F37" s="10" t="s">
        <v>58</v>
      </c>
      <c r="G37" s="17">
        <f t="shared" si="6"/>
        <v>26857323040.666668</v>
      </c>
      <c r="H37" s="10" t="s">
        <v>3</v>
      </c>
      <c r="I37" s="11">
        <f t="shared" si="3"/>
        <v>32777910805.895523</v>
      </c>
      <c r="J37" s="10" t="s">
        <v>4</v>
      </c>
      <c r="K37" s="11">
        <v>6127686894</v>
      </c>
      <c r="L37" s="10" t="s">
        <v>5</v>
      </c>
      <c r="M37" s="11">
        <v>16498013179</v>
      </c>
      <c r="N37" s="1"/>
    </row>
    <row r="38" spans="1:14" x14ac:dyDescent="0.2">
      <c r="A38" s="8" t="s">
        <v>42</v>
      </c>
      <c r="B38" s="10" t="s">
        <v>57</v>
      </c>
      <c r="C38" s="11">
        <f t="shared" si="4"/>
        <v>475670540.87199974</v>
      </c>
      <c r="D38" s="10" t="s">
        <v>1</v>
      </c>
      <c r="E38" s="11">
        <f t="shared" si="5"/>
        <v>-1318185171.1026626</v>
      </c>
      <c r="F38" s="10" t="s">
        <v>58</v>
      </c>
      <c r="G38" s="17">
        <f t="shared" si="6"/>
        <v>8257418430.5</v>
      </c>
      <c r="H38" s="10" t="s">
        <v>3</v>
      </c>
      <c r="I38" s="11">
        <f t="shared" si="3"/>
        <v>8733088971.3719997</v>
      </c>
      <c r="J38" s="10" t="s">
        <v>4</v>
      </c>
      <c r="K38" s="11">
        <v>1732289104</v>
      </c>
      <c r="L38" s="10" t="s">
        <v>5</v>
      </c>
      <c r="M38" s="11">
        <v>4580880704</v>
      </c>
      <c r="N38" s="1"/>
    </row>
    <row r="39" spans="1:14" x14ac:dyDescent="0.2">
      <c r="A39" s="8" t="s">
        <v>43</v>
      </c>
      <c r="B39" s="10" t="s">
        <v>57</v>
      </c>
      <c r="C39" s="11">
        <f t="shared" si="4"/>
        <v>-430895332.84017849</v>
      </c>
      <c r="D39" s="10" t="s">
        <v>1</v>
      </c>
      <c r="E39" s="11">
        <f t="shared" si="5"/>
        <v>-1967491087.6294162</v>
      </c>
      <c r="F39" s="10" t="s">
        <v>58</v>
      </c>
      <c r="G39" s="17">
        <f t="shared" si="6"/>
        <v>9444902200</v>
      </c>
      <c r="H39" s="10" t="s">
        <v>3</v>
      </c>
      <c r="I39" s="11">
        <f t="shared" si="3"/>
        <v>9014006867.1598206</v>
      </c>
      <c r="J39" s="10" t="s">
        <v>4</v>
      </c>
      <c r="K39" s="11">
        <v>5117349204</v>
      </c>
      <c r="L39" s="10" t="s">
        <v>5</v>
      </c>
      <c r="M39" s="11">
        <v>6824627486</v>
      </c>
      <c r="N39" s="1"/>
    </row>
    <row r="40" spans="1:14" x14ac:dyDescent="0.2">
      <c r="A40" s="8" t="s">
        <v>44</v>
      </c>
      <c r="B40" s="10" t="s">
        <v>57</v>
      </c>
      <c r="C40" s="11">
        <f t="shared" si="4"/>
        <v>6037773558.9907722</v>
      </c>
      <c r="D40" s="10" t="s">
        <v>1</v>
      </c>
      <c r="E40" s="11">
        <f t="shared" si="5"/>
        <v>-5930123888.5962992</v>
      </c>
      <c r="F40" s="10" t="s">
        <v>58</v>
      </c>
      <c r="G40" s="17">
        <f t="shared" si="6"/>
        <v>33496486108.166668</v>
      </c>
      <c r="H40" s="10" t="s">
        <v>3</v>
      </c>
      <c r="I40" s="11">
        <f t="shared" si="3"/>
        <v>39534259667.15744</v>
      </c>
      <c r="J40" s="10" t="s">
        <v>4</v>
      </c>
      <c r="K40" s="11">
        <v>1189964353</v>
      </c>
      <c r="L40" s="10" t="s">
        <v>5</v>
      </c>
      <c r="M40" s="11">
        <v>9934734646</v>
      </c>
      <c r="N40" s="1"/>
    </row>
    <row r="41" spans="1:14" x14ac:dyDescent="0.2">
      <c r="A41" s="8" t="s">
        <v>45</v>
      </c>
      <c r="B41" s="10" t="s">
        <v>57</v>
      </c>
      <c r="C41" s="11">
        <f t="shared" si="4"/>
        <v>-13712232.465972662</v>
      </c>
      <c r="D41" s="10" t="s">
        <v>1</v>
      </c>
      <c r="E41" s="11">
        <f t="shared" si="5"/>
        <v>-288432295.43808842</v>
      </c>
      <c r="F41" s="10" t="s">
        <v>58</v>
      </c>
      <c r="G41" s="17">
        <f t="shared" si="6"/>
        <v>4518313958.833333</v>
      </c>
      <c r="H41" s="10" t="s">
        <v>3</v>
      </c>
      <c r="I41" s="11">
        <f t="shared" si="3"/>
        <v>4504601726.3673601</v>
      </c>
      <c r="J41" s="10" t="s">
        <v>4</v>
      </c>
      <c r="K41" s="11">
        <v>597456566</v>
      </c>
      <c r="L41" s="10" t="s">
        <v>5</v>
      </c>
      <c r="M41" s="11">
        <v>2314988053</v>
      </c>
      <c r="N41" s="1"/>
    </row>
    <row r="42" spans="1:14" x14ac:dyDescent="0.2">
      <c r="A42" s="8" t="s">
        <v>46</v>
      </c>
      <c r="B42" s="10" t="s">
        <v>57</v>
      </c>
      <c r="C42" s="11">
        <f t="shared" si="4"/>
        <v>329933536.54738045</v>
      </c>
      <c r="D42" s="10" t="s">
        <v>1</v>
      </c>
      <c r="E42" s="11">
        <f t="shared" si="5"/>
        <v>-529096437.62110639</v>
      </c>
      <c r="F42" s="10" t="s">
        <v>58</v>
      </c>
      <c r="G42" s="17">
        <f t="shared" si="6"/>
        <v>10908809329</v>
      </c>
      <c r="H42" s="10" t="s">
        <v>3</v>
      </c>
      <c r="I42" s="11">
        <f t="shared" si="3"/>
        <v>11238742865.54738</v>
      </c>
      <c r="J42" s="10" t="s">
        <v>4</v>
      </c>
      <c r="K42" s="11">
        <v>2858758589</v>
      </c>
      <c r="L42" s="10" t="s">
        <v>5</v>
      </c>
      <c r="M42" s="11">
        <v>6503668445</v>
      </c>
      <c r="N42" s="1"/>
    </row>
    <row r="43" spans="1:14" x14ac:dyDescent="0.2">
      <c r="A43" s="8" t="s">
        <v>47</v>
      </c>
      <c r="B43" s="10" t="s">
        <v>57</v>
      </c>
      <c r="C43" s="11">
        <f t="shared" si="4"/>
        <v>240215808.84774923</v>
      </c>
      <c r="D43" s="10" t="s">
        <v>1</v>
      </c>
      <c r="E43" s="11">
        <f t="shared" si="5"/>
        <v>-100674316.93989073</v>
      </c>
      <c r="F43" s="10" t="s">
        <v>58</v>
      </c>
      <c r="G43" s="17">
        <f t="shared" si="6"/>
        <v>3415897617.3333335</v>
      </c>
      <c r="H43" s="10" t="s">
        <v>3</v>
      </c>
      <c r="I43" s="11">
        <f t="shared" si="3"/>
        <v>3656113426.1810827</v>
      </c>
      <c r="J43" s="10" t="s">
        <v>4</v>
      </c>
      <c r="K43" s="11">
        <v>299569530</v>
      </c>
      <c r="L43" s="10" t="s">
        <v>5</v>
      </c>
      <c r="M43" s="11">
        <v>1953971909</v>
      </c>
      <c r="N43" s="1"/>
    </row>
    <row r="44" spans="1:14" x14ac:dyDescent="0.2">
      <c r="A44" s="8" t="s">
        <v>48</v>
      </c>
      <c r="B44" s="10" t="s">
        <v>57</v>
      </c>
      <c r="C44" s="11">
        <f t="shared" si="4"/>
        <v>691442719.16897011</v>
      </c>
      <c r="D44" s="10" t="s">
        <v>1</v>
      </c>
      <c r="E44" s="11">
        <f t="shared" si="5"/>
        <v>-1445681942.6693447</v>
      </c>
      <c r="F44" s="10" t="s">
        <v>58</v>
      </c>
      <c r="G44" s="17">
        <f t="shared" si="6"/>
        <v>14922768805</v>
      </c>
      <c r="H44" s="10" t="s">
        <v>3</v>
      </c>
      <c r="I44" s="11">
        <f t="shared" si="3"/>
        <v>15614211524.16897</v>
      </c>
      <c r="J44" s="10" t="s">
        <v>4</v>
      </c>
      <c r="K44" s="11">
        <v>4281914518</v>
      </c>
      <c r="L44" s="10" t="s">
        <v>5</v>
      </c>
      <c r="M44" s="11">
        <v>10040194653</v>
      </c>
      <c r="N44" s="1"/>
    </row>
    <row r="45" spans="1:14" x14ac:dyDescent="0.2">
      <c r="A45" s="8" t="s">
        <v>49</v>
      </c>
      <c r="B45" s="10" t="s">
        <v>57</v>
      </c>
      <c r="C45" s="11">
        <f t="shared" si="4"/>
        <v>4542965589.1827698</v>
      </c>
      <c r="D45" s="10" t="s">
        <v>1</v>
      </c>
      <c r="E45" s="11">
        <f t="shared" si="5"/>
        <v>-6627814740.5860109</v>
      </c>
      <c r="F45" s="10" t="s">
        <v>58</v>
      </c>
      <c r="G45" s="17">
        <f t="shared" si="6"/>
        <v>67061900567</v>
      </c>
      <c r="H45" s="10" t="s">
        <v>3</v>
      </c>
      <c r="I45" s="11">
        <f t="shared" si="3"/>
        <v>71604866156.18277</v>
      </c>
      <c r="J45" s="10" t="s">
        <v>4</v>
      </c>
      <c r="K45" s="11">
        <v>22446105800</v>
      </c>
      <c r="L45" s="10" t="s">
        <v>5</v>
      </c>
      <c r="M45" s="11">
        <v>45072042151</v>
      </c>
      <c r="N45" s="1"/>
    </row>
    <row r="46" spans="1:14" x14ac:dyDescent="0.2">
      <c r="A46" s="8" t="s">
        <v>50</v>
      </c>
      <c r="B46" s="10" t="s">
        <v>57</v>
      </c>
      <c r="C46" s="11">
        <f t="shared" si="4"/>
        <v>244302917.03539085</v>
      </c>
      <c r="D46" s="10" t="s">
        <v>1</v>
      </c>
      <c r="E46" s="11">
        <f t="shared" si="5"/>
        <v>-1026815761.4483496</v>
      </c>
      <c r="F46" s="10" t="s">
        <v>58</v>
      </c>
      <c r="G46" s="17">
        <f t="shared" si="6"/>
        <v>5635082486</v>
      </c>
      <c r="H46" s="10" t="s">
        <v>3</v>
      </c>
      <c r="I46" s="11">
        <f t="shared" si="3"/>
        <v>5879385403.0353909</v>
      </c>
      <c r="J46" s="10" t="s">
        <v>4</v>
      </c>
      <c r="K46" s="11">
        <v>1743400121</v>
      </c>
      <c r="L46" s="10" t="s">
        <v>5</v>
      </c>
      <c r="M46" s="11">
        <v>2068337192</v>
      </c>
      <c r="N46" s="1"/>
    </row>
    <row r="47" spans="1:14" x14ac:dyDescent="0.2">
      <c r="A47" s="8" t="s">
        <v>51</v>
      </c>
      <c r="B47" s="10" t="s">
        <v>57</v>
      </c>
      <c r="C47" s="11">
        <f t="shared" si="4"/>
        <v>247316062.62456787</v>
      </c>
      <c r="D47" s="10" t="s">
        <v>1</v>
      </c>
      <c r="E47" s="11">
        <f t="shared" si="5"/>
        <v>-35270370.37037053</v>
      </c>
      <c r="F47" s="10" t="s">
        <v>58</v>
      </c>
      <c r="G47" s="17">
        <f t="shared" si="6"/>
        <v>3430642299</v>
      </c>
      <c r="H47" s="10" t="s">
        <v>3</v>
      </c>
      <c r="I47" s="11">
        <f t="shared" si="3"/>
        <v>3677958361.624568</v>
      </c>
      <c r="J47" s="10" t="s">
        <v>4</v>
      </c>
      <c r="K47" s="11">
        <v>261435947</v>
      </c>
      <c r="L47" s="10" t="s">
        <v>5</v>
      </c>
      <c r="M47" s="11">
        <v>1948338892</v>
      </c>
      <c r="N47" s="1"/>
    </row>
    <row r="48" spans="1:14" x14ac:dyDescent="0.2">
      <c r="A48" s="8" t="s">
        <v>52</v>
      </c>
      <c r="B48" s="10" t="s">
        <v>57</v>
      </c>
      <c r="C48" s="11">
        <f t="shared" si="4"/>
        <v>2428678736.1445999</v>
      </c>
      <c r="D48" s="10" t="s">
        <v>1</v>
      </c>
      <c r="E48" s="11">
        <f t="shared" si="5"/>
        <v>-6557114415.2311888</v>
      </c>
      <c r="F48" s="10" t="s">
        <v>58</v>
      </c>
      <c r="G48" s="17">
        <f t="shared" si="6"/>
        <v>16866299881.166666</v>
      </c>
      <c r="H48" s="10" t="s">
        <v>3</v>
      </c>
      <c r="I48" s="11">
        <f t="shared" si="3"/>
        <v>19294978617.311264</v>
      </c>
      <c r="J48" s="10" t="s">
        <v>4</v>
      </c>
      <c r="K48" s="11">
        <v>5220540339</v>
      </c>
      <c r="L48" s="10" t="s">
        <v>5</v>
      </c>
      <c r="M48" s="11">
        <v>9761571106</v>
      </c>
      <c r="N48" s="1"/>
    </row>
    <row r="49" spans="1:14" x14ac:dyDescent="0.2">
      <c r="A49" s="8" t="s">
        <v>53</v>
      </c>
      <c r="B49" s="10" t="s">
        <v>57</v>
      </c>
      <c r="C49" s="11">
        <f t="shared" si="4"/>
        <v>-5426059009.0634995</v>
      </c>
      <c r="D49" s="10" t="s">
        <v>1</v>
      </c>
      <c r="E49" s="11">
        <f t="shared" si="5"/>
        <v>-2318697439.9369836</v>
      </c>
      <c r="F49" s="10" t="s">
        <v>58</v>
      </c>
      <c r="G49" s="17">
        <f t="shared" si="6"/>
        <v>17103746237</v>
      </c>
      <c r="H49" s="10" t="s">
        <v>3</v>
      </c>
      <c r="I49" s="11">
        <f t="shared" si="3"/>
        <v>11677687227.936501</v>
      </c>
      <c r="J49" s="10" t="s">
        <v>4</v>
      </c>
      <c r="K49" s="11">
        <v>3067752333</v>
      </c>
      <c r="L49" s="10" t="s">
        <v>5</v>
      </c>
      <c r="M49" s="11">
        <v>1931561038</v>
      </c>
      <c r="N49" s="1"/>
    </row>
    <row r="50" spans="1:14" x14ac:dyDescent="0.2">
      <c r="A50" s="8" t="s">
        <v>54</v>
      </c>
      <c r="B50" s="10" t="s">
        <v>57</v>
      </c>
      <c r="C50" s="11">
        <f t="shared" si="4"/>
        <v>-65448059.092102528</v>
      </c>
      <c r="D50" s="10" t="s">
        <v>1</v>
      </c>
      <c r="E50" s="11">
        <f t="shared" si="5"/>
        <v>-624557235.42116666</v>
      </c>
      <c r="F50" s="10" t="s">
        <v>58</v>
      </c>
      <c r="G50" s="17">
        <f t="shared" si="6"/>
        <v>5298438769.666667</v>
      </c>
      <c r="H50" s="10" t="s">
        <v>3</v>
      </c>
      <c r="I50" s="11">
        <f t="shared" si="3"/>
        <v>5232990710.574564</v>
      </c>
      <c r="J50" s="10" t="s">
        <v>4</v>
      </c>
      <c r="K50" s="11">
        <v>1404257058</v>
      </c>
      <c r="L50" s="10" t="s">
        <v>5</v>
      </c>
      <c r="M50" s="11">
        <v>3592618218</v>
      </c>
      <c r="N50" s="1"/>
    </row>
    <row r="51" spans="1:14" x14ac:dyDescent="0.2">
      <c r="A51" s="8" t="s">
        <v>55</v>
      </c>
      <c r="B51" s="10" t="s">
        <v>57</v>
      </c>
      <c r="C51" s="11">
        <f t="shared" si="4"/>
        <v>1949289854.6485462</v>
      </c>
      <c r="D51" s="10" t="s">
        <v>1</v>
      </c>
      <c r="E51" s="11">
        <f t="shared" si="5"/>
        <v>-1702407079.6460164</v>
      </c>
      <c r="F51" s="10" t="s">
        <v>58</v>
      </c>
      <c r="G51" s="17">
        <f t="shared" si="6"/>
        <v>11838270710.5</v>
      </c>
      <c r="H51" s="10" t="s">
        <v>3</v>
      </c>
      <c r="I51" s="11">
        <f t="shared" si="3"/>
        <v>13787560565.148546</v>
      </c>
      <c r="J51" s="10" t="s">
        <v>4</v>
      </c>
      <c r="K51" s="11">
        <v>2515218274</v>
      </c>
      <c r="L51" s="10" t="s">
        <v>5</v>
      </c>
      <c r="M51" s="11">
        <v>5272022085</v>
      </c>
      <c r="N51" s="1"/>
    </row>
    <row r="52" spans="1:14" x14ac:dyDescent="0.2">
      <c r="A52" s="8" t="s">
        <v>56</v>
      </c>
      <c r="B52" s="10" t="s">
        <v>57</v>
      </c>
      <c r="C52" s="11">
        <f t="shared" si="4"/>
        <v>-207951873.01574826</v>
      </c>
      <c r="D52" s="10" t="s">
        <v>1</v>
      </c>
      <c r="E52" s="11">
        <f t="shared" si="5"/>
        <v>-29594059.405940585</v>
      </c>
      <c r="F52" s="10" t="s">
        <v>58</v>
      </c>
      <c r="G52" s="17">
        <f t="shared" si="6"/>
        <v>3259587390</v>
      </c>
      <c r="H52" s="10" t="s">
        <v>3</v>
      </c>
      <c r="I52" s="11">
        <f t="shared" si="3"/>
        <v>3051635516.984252</v>
      </c>
      <c r="J52" s="10" t="s">
        <v>4</v>
      </c>
      <c r="K52" s="11">
        <v>2083621126</v>
      </c>
      <c r="L52" s="10" t="s">
        <v>5</v>
      </c>
      <c r="M52" s="11">
        <v>3438424180</v>
      </c>
      <c r="N52" s="1"/>
    </row>
    <row r="53" spans="1:14" x14ac:dyDescent="0.2">
      <c r="A53" s="8"/>
      <c r="B53" s="10"/>
      <c r="C53" s="12"/>
      <c r="D53" s="10"/>
      <c r="E53" s="12"/>
      <c r="F53" s="10"/>
      <c r="G53" s="12"/>
      <c r="H53" s="10"/>
      <c r="I53" s="12"/>
      <c r="J53" s="10"/>
      <c r="K53" s="12"/>
      <c r="L53" s="10"/>
      <c r="M53" s="12"/>
      <c r="N53" s="1"/>
    </row>
    <row r="54" spans="1:14" x14ac:dyDescent="0.2">
      <c r="B54" s="13"/>
      <c r="C54" s="14"/>
      <c r="D54" s="13"/>
      <c r="E54" s="14"/>
      <c r="F54" s="13"/>
      <c r="G54" s="14"/>
      <c r="H54" s="13"/>
      <c r="I54" s="14"/>
      <c r="J54" s="13"/>
      <c r="K54" s="14"/>
      <c r="L54" s="13"/>
      <c r="M54" s="14"/>
    </row>
    <row r="55" spans="1:14" ht="17" thickBot="1" x14ac:dyDescent="0.25">
      <c r="A55" s="9" t="s">
        <v>59</v>
      </c>
      <c r="B55" s="15" t="s">
        <v>57</v>
      </c>
      <c r="C55" s="16">
        <f>SUM(C2:C52)</f>
        <v>66249718725.919716</v>
      </c>
      <c r="D55" s="15" t="s">
        <v>1</v>
      </c>
      <c r="E55" s="16">
        <f>SUM(E2:E52)</f>
        <v>-125940715712.14189</v>
      </c>
      <c r="F55" s="15" t="s">
        <v>58</v>
      </c>
      <c r="G55" s="16">
        <f>SUM(G2:G52)</f>
        <v>814262597838.33325</v>
      </c>
      <c r="H55" s="15" t="s">
        <v>3</v>
      </c>
      <c r="I55" s="16">
        <f>SUM(I2:I52)</f>
        <v>880512316564.25293</v>
      </c>
      <c r="J55" s="15" t="s">
        <v>4</v>
      </c>
      <c r="K55" s="16">
        <f>SUM(K2:K52)</f>
        <v>207667408005</v>
      </c>
      <c r="L55" s="15" t="s">
        <v>5</v>
      </c>
      <c r="M55" s="16">
        <f>SUM(M2:M52)</f>
        <v>413423972065</v>
      </c>
    </row>
    <row r="57" spans="1:14" x14ac:dyDescent="0.2">
      <c r="M57" s="6" t="s">
        <v>60</v>
      </c>
    </row>
    <row r="58" spans="1:14" x14ac:dyDescent="0.2">
      <c r="I58" s="5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1CE8-8A15-6C41-AC03-9BAD1B1AE520}">
  <dimension ref="A1:N58"/>
  <sheetViews>
    <sheetView tabSelected="1" workbookViewId="0">
      <pane xSplit="1" topLeftCell="B1" activePane="topRight" state="frozen"/>
      <selection pane="topRight" activeCell="E11" sqref="E11"/>
    </sheetView>
  </sheetViews>
  <sheetFormatPr baseColWidth="10" defaultColWidth="11" defaultRowHeight="16" x14ac:dyDescent="0.2"/>
  <cols>
    <col min="1" max="1" width="15.1640625" style="9" customWidth="1"/>
    <col min="2" max="2" width="39.1640625" style="7" bestFit="1" customWidth="1"/>
    <col min="3" max="3" width="16.6640625" bestFit="1" customWidth="1"/>
    <col min="4" max="4" width="35.33203125" style="7" bestFit="1" customWidth="1"/>
    <col min="5" max="5" width="15.6640625" bestFit="1" customWidth="1"/>
    <col min="6" max="6" width="8.6640625" style="7" bestFit="1" customWidth="1"/>
    <col min="7" max="7" width="22.5" customWidth="1"/>
    <col min="8" max="8" width="29.6640625" style="7" bestFit="1" customWidth="1"/>
    <col min="9" max="9" width="16.1640625" bestFit="1" customWidth="1"/>
    <col min="10" max="10" width="39.1640625" style="7" bestFit="1" customWidth="1"/>
    <col min="11" max="11" width="16.1640625" bestFit="1" customWidth="1"/>
    <col min="12" max="12" width="44.5" style="7" bestFit="1" customWidth="1"/>
    <col min="13" max="13" width="16.1640625" bestFit="1" customWidth="1"/>
  </cols>
  <sheetData>
    <row r="1" spans="1:14" s="3" customFormat="1" x14ac:dyDescent="0.2">
      <c r="A1" s="18"/>
      <c r="B1" s="33" t="s">
        <v>0</v>
      </c>
      <c r="C1" s="34"/>
      <c r="D1" s="33" t="s">
        <v>1</v>
      </c>
      <c r="E1" s="34"/>
      <c r="F1" s="33" t="s">
        <v>2</v>
      </c>
      <c r="G1" s="34"/>
      <c r="H1" s="33" t="s">
        <v>3</v>
      </c>
      <c r="I1" s="34"/>
      <c r="J1" s="33" t="s">
        <v>4</v>
      </c>
      <c r="K1" s="34"/>
      <c r="L1" s="33" t="s">
        <v>5</v>
      </c>
      <c r="M1" s="34"/>
      <c r="N1" s="2"/>
    </row>
    <row r="2" spans="1:14" x14ac:dyDescent="0.2">
      <c r="A2" s="8" t="s">
        <v>6</v>
      </c>
      <c r="B2" s="10" t="s">
        <v>57</v>
      </c>
      <c r="C2" s="11">
        <v>-633172125</v>
      </c>
      <c r="D2" s="10" t="s">
        <v>1</v>
      </c>
      <c r="E2" s="11">
        <v>-145816969</v>
      </c>
      <c r="F2" s="10" t="s">
        <v>58</v>
      </c>
      <c r="G2" s="17">
        <v>4902890766.9899998</v>
      </c>
      <c r="H2" s="10" t="s">
        <v>3</v>
      </c>
      <c r="I2" s="11">
        <v>4721173887</v>
      </c>
      <c r="J2" s="10" t="s">
        <v>4</v>
      </c>
      <c r="K2" s="11">
        <v>2814232571</v>
      </c>
      <c r="L2" s="10" t="s">
        <v>5</v>
      </c>
      <c r="M2" s="11">
        <v>7535406458</v>
      </c>
      <c r="N2" s="1"/>
    </row>
    <row r="3" spans="1:14" x14ac:dyDescent="0.2">
      <c r="A3" s="8" t="s">
        <v>7</v>
      </c>
      <c r="B3" s="10" t="s">
        <v>57</v>
      </c>
      <c r="C3" s="11">
        <v>-608245613</v>
      </c>
      <c r="D3" s="10" t="s">
        <v>1</v>
      </c>
      <c r="E3" s="11">
        <v>-95938289</v>
      </c>
      <c r="F3" s="10" t="s">
        <v>58</v>
      </c>
      <c r="G3" s="17">
        <v>1825406496.5899999</v>
      </c>
      <c r="H3" s="10" t="s">
        <v>3</v>
      </c>
      <c r="I3" s="11">
        <v>1282626075</v>
      </c>
      <c r="J3" s="10" t="s">
        <v>4</v>
      </c>
      <c r="K3" s="11">
        <v>2809970746</v>
      </c>
      <c r="L3" s="10" t="s">
        <v>5</v>
      </c>
      <c r="M3" s="11">
        <v>4092596821</v>
      </c>
      <c r="N3" s="1"/>
    </row>
    <row r="4" spans="1:14" x14ac:dyDescent="0.2">
      <c r="A4" s="8" t="s">
        <v>8</v>
      </c>
      <c r="B4" s="10" t="s">
        <v>57</v>
      </c>
      <c r="C4" s="11">
        <v>-2312993901</v>
      </c>
      <c r="D4" s="10" t="s">
        <v>1</v>
      </c>
      <c r="E4" s="11">
        <v>-478864462</v>
      </c>
      <c r="F4" s="10" t="s">
        <v>58</v>
      </c>
      <c r="G4" s="17">
        <v>6959183429.9499998</v>
      </c>
      <c r="H4" s="10" t="s">
        <v>3</v>
      </c>
      <c r="I4" s="11">
        <v>5225130078</v>
      </c>
      <c r="J4" s="10" t="s">
        <v>4</v>
      </c>
      <c r="K4" s="11">
        <v>4136775455</v>
      </c>
      <c r="L4" s="10" t="s">
        <v>5</v>
      </c>
      <c r="M4" s="11">
        <v>9361905533</v>
      </c>
      <c r="N4" s="1"/>
    </row>
    <row r="5" spans="1:14" x14ac:dyDescent="0.2">
      <c r="A5" s="8" t="s">
        <v>9</v>
      </c>
      <c r="B5" s="10" t="s">
        <v>57</v>
      </c>
      <c r="C5" s="11">
        <v>22090417</v>
      </c>
      <c r="D5" s="10" t="s">
        <v>1</v>
      </c>
      <c r="E5" s="11">
        <v>-177253276</v>
      </c>
      <c r="F5" s="10" t="s">
        <v>58</v>
      </c>
      <c r="G5" s="17">
        <v>2937824250.9400001</v>
      </c>
      <c r="H5" s="10" t="s">
        <v>3</v>
      </c>
      <c r="I5" s="11">
        <v>3260474972</v>
      </c>
      <c r="J5" s="10" t="s">
        <v>4</v>
      </c>
      <c r="K5" s="11">
        <v>685085382</v>
      </c>
      <c r="L5" s="10" t="s">
        <v>5</v>
      </c>
      <c r="M5" s="11">
        <v>3945560354</v>
      </c>
      <c r="N5" s="1"/>
    </row>
    <row r="6" spans="1:14" x14ac:dyDescent="0.2">
      <c r="A6" s="8" t="s">
        <v>10</v>
      </c>
      <c r="B6" s="10" t="s">
        <v>57</v>
      </c>
      <c r="C6" s="11">
        <v>-26247327450</v>
      </c>
      <c r="D6" s="10" t="s">
        <v>1</v>
      </c>
      <c r="E6" s="11">
        <v>-3351546807</v>
      </c>
      <c r="F6" s="10" t="s">
        <v>58</v>
      </c>
      <c r="G6" s="17">
        <v>40035516478.839996</v>
      </c>
      <c r="H6" s="10" t="s">
        <v>3</v>
      </c>
      <c r="I6" s="11">
        <v>16414384090</v>
      </c>
      <c r="J6" s="10" t="s">
        <v>4</v>
      </c>
      <c r="K6" s="11">
        <v>44276990281</v>
      </c>
      <c r="L6" s="10" t="s">
        <v>5</v>
      </c>
      <c r="M6" s="11">
        <v>60691374371</v>
      </c>
      <c r="N6" s="1"/>
    </row>
    <row r="7" spans="1:14" x14ac:dyDescent="0.2">
      <c r="A7" s="8" t="s">
        <v>11</v>
      </c>
      <c r="B7" s="10" t="s">
        <v>57</v>
      </c>
      <c r="C7" s="11">
        <v>-1987775449</v>
      </c>
      <c r="D7" s="10" t="s">
        <v>1</v>
      </c>
      <c r="E7" s="11">
        <v>-727192717</v>
      </c>
      <c r="F7" s="10" t="s">
        <v>58</v>
      </c>
      <c r="G7" s="17">
        <v>4647852962.0900002</v>
      </c>
      <c r="H7" s="10" t="s">
        <v>3</v>
      </c>
      <c r="I7" s="11">
        <v>2582334273</v>
      </c>
      <c r="J7" s="10" t="s">
        <v>4</v>
      </c>
      <c r="K7" s="11">
        <v>2819619559</v>
      </c>
      <c r="L7" s="10" t="s">
        <v>5</v>
      </c>
      <c r="M7" s="11">
        <v>5401953832</v>
      </c>
      <c r="N7" s="1"/>
    </row>
    <row r="8" spans="1:14" x14ac:dyDescent="0.2">
      <c r="A8" s="8" t="s">
        <v>12</v>
      </c>
      <c r="B8" s="10" t="s">
        <v>57</v>
      </c>
      <c r="C8" s="11">
        <v>-4856417223</v>
      </c>
      <c r="D8" s="10" t="s">
        <v>1</v>
      </c>
      <c r="E8" s="11">
        <v>-384272660</v>
      </c>
      <c r="F8" s="10" t="s">
        <v>58</v>
      </c>
      <c r="G8" s="17">
        <v>3361095871.2399998</v>
      </c>
      <c r="H8" s="10" t="s">
        <v>3</v>
      </c>
      <c r="I8" s="11">
        <v>-1275650629</v>
      </c>
      <c r="J8" s="10" t="s">
        <v>4</v>
      </c>
      <c r="K8" s="11">
        <v>4382108041</v>
      </c>
      <c r="L8" s="10" t="s">
        <v>5</v>
      </c>
      <c r="M8" s="11">
        <v>3106457412</v>
      </c>
      <c r="N8" s="1"/>
    </row>
    <row r="9" spans="1:14" x14ac:dyDescent="0.2">
      <c r="A9" s="8" t="s">
        <v>13</v>
      </c>
      <c r="B9" s="10" t="s">
        <v>57</v>
      </c>
      <c r="C9" s="11">
        <v>-436102764</v>
      </c>
      <c r="D9" s="10" t="s">
        <v>1</v>
      </c>
      <c r="E9" s="11">
        <v>-101687014</v>
      </c>
      <c r="F9" s="10" t="s">
        <v>58</v>
      </c>
      <c r="G9" s="17">
        <v>1934200922.26</v>
      </c>
      <c r="H9" s="10" t="s">
        <v>3</v>
      </c>
      <c r="I9" s="11">
        <v>1541644338</v>
      </c>
      <c r="J9" s="10" t="s">
        <v>4</v>
      </c>
      <c r="K9" s="11">
        <v>1083452600</v>
      </c>
      <c r="L9" s="10" t="s">
        <v>5</v>
      </c>
      <c r="M9" s="11">
        <v>2625096938</v>
      </c>
      <c r="N9" s="1"/>
    </row>
    <row r="10" spans="1:14" x14ac:dyDescent="0.2">
      <c r="A10" s="8" t="s">
        <v>14</v>
      </c>
      <c r="B10" s="10" t="s">
        <v>57</v>
      </c>
      <c r="C10" s="11">
        <v>-948099830</v>
      </c>
      <c r="D10" s="10" t="s">
        <v>1</v>
      </c>
      <c r="E10" s="11">
        <v>-65151723</v>
      </c>
      <c r="F10" s="10" t="s">
        <v>58</v>
      </c>
      <c r="G10" s="17">
        <v>1211105649.29</v>
      </c>
      <c r="H10" s="10" t="s">
        <v>3</v>
      </c>
      <c r="I10" s="11">
        <v>357236613</v>
      </c>
      <c r="J10" s="10" t="s">
        <v>4</v>
      </c>
      <c r="K10" s="11">
        <v>69250000</v>
      </c>
      <c r="L10" s="10" t="s">
        <v>5</v>
      </c>
      <c r="M10" s="11">
        <v>426486613</v>
      </c>
      <c r="N10" s="1"/>
    </row>
    <row r="11" spans="1:14" x14ac:dyDescent="0.2">
      <c r="A11" s="8" t="s">
        <v>15</v>
      </c>
      <c r="B11" s="10" t="s">
        <v>57</v>
      </c>
      <c r="C11" s="11">
        <v>-8931072515</v>
      </c>
      <c r="D11" s="10" t="s">
        <v>1</v>
      </c>
      <c r="E11" s="11">
        <v>-1623120905</v>
      </c>
      <c r="F11" s="10" t="s">
        <v>58</v>
      </c>
      <c r="G11" s="17">
        <v>18968405950.41</v>
      </c>
      <c r="H11" s="10" t="s">
        <v>3</v>
      </c>
      <c r="I11" s="11">
        <v>10935317912</v>
      </c>
      <c r="J11" s="10" t="s">
        <v>4</v>
      </c>
      <c r="K11" s="11">
        <v>11038353902</v>
      </c>
      <c r="L11" s="10" t="s">
        <v>5</v>
      </c>
      <c r="M11" s="11">
        <v>21973671814</v>
      </c>
      <c r="N11" s="1"/>
    </row>
    <row r="12" spans="1:14" x14ac:dyDescent="0.2">
      <c r="A12" s="8" t="s">
        <v>16</v>
      </c>
      <c r="B12" s="10" t="s">
        <v>57</v>
      </c>
      <c r="C12" s="11">
        <v>-1774742550</v>
      </c>
      <c r="D12" s="10" t="s">
        <v>1</v>
      </c>
      <c r="E12" s="11">
        <v>-404748295</v>
      </c>
      <c r="F12" s="10" t="s">
        <v>58</v>
      </c>
      <c r="G12" s="17">
        <v>10667810119.440001</v>
      </c>
      <c r="H12" s="10" t="s">
        <v>3</v>
      </c>
      <c r="I12" s="11">
        <v>9598438154</v>
      </c>
      <c r="J12" s="10" t="s">
        <v>4</v>
      </c>
      <c r="K12" s="11">
        <v>5552124071</v>
      </c>
      <c r="L12" s="10" t="s">
        <v>5</v>
      </c>
      <c r="M12" s="11">
        <v>15150562225</v>
      </c>
      <c r="N12" s="1"/>
    </row>
    <row r="13" spans="1:14" x14ac:dyDescent="0.2">
      <c r="A13" s="8" t="s">
        <v>17</v>
      </c>
      <c r="B13" s="10" t="s">
        <v>57</v>
      </c>
      <c r="C13" s="11">
        <v>-1877440628</v>
      </c>
      <c r="D13" s="10" t="s">
        <v>1</v>
      </c>
      <c r="E13" s="11">
        <v>-183523121</v>
      </c>
      <c r="F13" s="10" t="s">
        <v>58</v>
      </c>
      <c r="G13" s="17">
        <v>2120701491.5999999</v>
      </c>
      <c r="H13" s="10" t="s">
        <v>3</v>
      </c>
      <c r="I13" s="11">
        <v>209417519</v>
      </c>
      <c r="J13" s="10" t="s">
        <v>4</v>
      </c>
      <c r="K13" s="11">
        <v>1644474814</v>
      </c>
      <c r="L13" s="10" t="s">
        <v>5</v>
      </c>
      <c r="M13" s="11">
        <v>1853892333</v>
      </c>
      <c r="N13" s="1"/>
    </row>
    <row r="14" spans="1:14" x14ac:dyDescent="0.2">
      <c r="A14" s="8" t="s">
        <v>18</v>
      </c>
      <c r="B14" s="10" t="s">
        <v>57</v>
      </c>
      <c r="C14" s="11">
        <v>-67626912</v>
      </c>
      <c r="D14" s="10" t="s">
        <v>1</v>
      </c>
      <c r="E14" s="11">
        <v>-112221171</v>
      </c>
      <c r="F14" s="10" t="s">
        <v>58</v>
      </c>
      <c r="G14" s="17">
        <v>2038045759.53</v>
      </c>
      <c r="H14" s="10" t="s">
        <v>3</v>
      </c>
      <c r="I14" s="11">
        <v>2128424929</v>
      </c>
      <c r="J14" s="10" t="s">
        <v>4</v>
      </c>
      <c r="K14" s="11">
        <v>844322804</v>
      </c>
      <c r="L14" s="10" t="s">
        <v>5</v>
      </c>
      <c r="M14" s="11">
        <v>2972747733</v>
      </c>
      <c r="N14" s="1"/>
    </row>
    <row r="15" spans="1:14" x14ac:dyDescent="0.2">
      <c r="A15" s="8" t="s">
        <v>19</v>
      </c>
      <c r="B15" s="10" t="s">
        <v>57</v>
      </c>
      <c r="C15" s="11">
        <v>-1315295415</v>
      </c>
      <c r="D15" s="10" t="s">
        <v>1</v>
      </c>
      <c r="E15" s="11">
        <v>-1011819466</v>
      </c>
      <c r="F15" s="10" t="s">
        <v>58</v>
      </c>
      <c r="G15" s="17">
        <v>13278438445.43</v>
      </c>
      <c r="H15" s="10" t="s">
        <v>3</v>
      </c>
      <c r="I15" s="11">
        <v>12338819870</v>
      </c>
      <c r="J15" s="10" t="s">
        <v>4</v>
      </c>
      <c r="K15" s="11">
        <v>5115482039</v>
      </c>
      <c r="L15" s="10" t="s">
        <v>5</v>
      </c>
      <c r="M15" s="11">
        <v>17454301909</v>
      </c>
      <c r="N15" s="1"/>
    </row>
    <row r="16" spans="1:14" x14ac:dyDescent="0.2">
      <c r="A16" s="8" t="s">
        <v>20</v>
      </c>
      <c r="B16" s="10" t="s">
        <v>57</v>
      </c>
      <c r="C16" s="11">
        <v>-1633118211</v>
      </c>
      <c r="D16" s="10" t="s">
        <v>1</v>
      </c>
      <c r="E16" s="11">
        <v>-683355649</v>
      </c>
      <c r="F16" s="10" t="s">
        <v>58</v>
      </c>
      <c r="G16" s="17">
        <v>5751577618.5699997</v>
      </c>
      <c r="H16" s="10" t="s">
        <v>3</v>
      </c>
      <c r="I16" s="11">
        <v>4466337399</v>
      </c>
      <c r="J16" s="10" t="s">
        <v>4</v>
      </c>
      <c r="K16" s="11">
        <v>2640118718</v>
      </c>
      <c r="L16" s="10" t="s">
        <v>5</v>
      </c>
      <c r="M16" s="11">
        <v>7106456117</v>
      </c>
      <c r="N16" s="1"/>
    </row>
    <row r="17" spans="1:14" x14ac:dyDescent="0.2">
      <c r="A17" s="8" t="s">
        <v>21</v>
      </c>
      <c r="B17" s="10" t="s">
        <v>57</v>
      </c>
      <c r="C17" s="11">
        <v>-1087985882</v>
      </c>
      <c r="D17" s="10" t="s">
        <v>1</v>
      </c>
      <c r="E17" s="11">
        <v>-210708502</v>
      </c>
      <c r="F17" s="10" t="s">
        <v>58</v>
      </c>
      <c r="G17" s="17">
        <v>2651148522.4200001</v>
      </c>
      <c r="H17" s="10" t="s">
        <v>3</v>
      </c>
      <c r="I17" s="11">
        <v>1728171664</v>
      </c>
      <c r="J17" s="10" t="s">
        <v>4</v>
      </c>
      <c r="K17" s="11">
        <v>2052658140</v>
      </c>
      <c r="L17" s="10" t="s">
        <v>5</v>
      </c>
      <c r="M17" s="11">
        <v>3780829804</v>
      </c>
      <c r="N17" s="1"/>
    </row>
    <row r="18" spans="1:14" x14ac:dyDescent="0.2">
      <c r="A18" s="8" t="s">
        <v>22</v>
      </c>
      <c r="B18" s="10" t="s">
        <v>57</v>
      </c>
      <c r="C18" s="11">
        <v>-843278706</v>
      </c>
      <c r="D18" s="10" t="s">
        <v>1</v>
      </c>
      <c r="E18" s="11">
        <v>-194443840</v>
      </c>
      <c r="F18" s="10" t="s">
        <v>58</v>
      </c>
      <c r="G18" s="17">
        <v>2706948968.3699999</v>
      </c>
      <c r="H18" s="10" t="s">
        <v>3</v>
      </c>
      <c r="I18" s="11">
        <v>2035553905</v>
      </c>
      <c r="J18" s="10" t="s">
        <v>4</v>
      </c>
      <c r="K18" s="11">
        <v>1694700666</v>
      </c>
      <c r="L18" s="10" t="s">
        <v>5</v>
      </c>
      <c r="M18" s="11">
        <v>3730254571</v>
      </c>
      <c r="N18" s="1"/>
    </row>
    <row r="19" spans="1:14" x14ac:dyDescent="0.2">
      <c r="A19" s="8" t="s">
        <v>23</v>
      </c>
      <c r="B19" s="10" t="s">
        <v>57</v>
      </c>
      <c r="C19" s="11">
        <v>-1065792168</v>
      </c>
      <c r="D19" s="10" t="s">
        <v>1</v>
      </c>
      <c r="E19" s="11">
        <v>-710991686</v>
      </c>
      <c r="F19" s="10" t="s">
        <v>58</v>
      </c>
      <c r="G19" s="17">
        <v>4384787571.4099998</v>
      </c>
      <c r="H19" s="10" t="s">
        <v>3</v>
      </c>
      <c r="I19" s="11">
        <v>3333404278</v>
      </c>
      <c r="J19" s="10" t="s">
        <v>4</v>
      </c>
      <c r="K19" s="11">
        <v>652375102</v>
      </c>
      <c r="L19" s="10" t="s">
        <v>5</v>
      </c>
      <c r="M19" s="11">
        <v>3985779380</v>
      </c>
      <c r="N19" s="1"/>
    </row>
    <row r="20" spans="1:14" x14ac:dyDescent="0.2">
      <c r="A20" s="8" t="s">
        <v>24</v>
      </c>
      <c r="B20" s="10" t="s">
        <v>57</v>
      </c>
      <c r="C20" s="11">
        <v>-946065345</v>
      </c>
      <c r="D20" s="10" t="s">
        <v>1</v>
      </c>
      <c r="E20" s="11">
        <v>-470518088</v>
      </c>
      <c r="F20" s="10" t="s">
        <v>58</v>
      </c>
      <c r="G20" s="17">
        <v>5130268586.0900002</v>
      </c>
      <c r="H20" s="10" t="s">
        <v>3</v>
      </c>
      <c r="I20" s="11">
        <v>4546024376</v>
      </c>
      <c r="J20" s="10" t="s">
        <v>4</v>
      </c>
      <c r="K20" s="11">
        <v>1065212011</v>
      </c>
      <c r="L20" s="10" t="s">
        <v>5</v>
      </c>
      <c r="M20" s="11">
        <v>5611236387</v>
      </c>
      <c r="N20" s="1"/>
    </row>
    <row r="21" spans="1:14" x14ac:dyDescent="0.2">
      <c r="A21" s="8" t="s">
        <v>25</v>
      </c>
      <c r="B21" s="10" t="s">
        <v>57</v>
      </c>
      <c r="C21" s="11">
        <v>-450345031</v>
      </c>
      <c r="D21" s="10" t="s">
        <v>1</v>
      </c>
      <c r="E21" s="11">
        <v>-92969348</v>
      </c>
      <c r="F21" s="10" t="s">
        <v>58</v>
      </c>
      <c r="G21" s="17">
        <v>1949485146.5899999</v>
      </c>
      <c r="H21" s="10" t="s">
        <v>3</v>
      </c>
      <c r="I21" s="11">
        <v>1662888881</v>
      </c>
      <c r="J21" s="10" t="s">
        <v>4</v>
      </c>
      <c r="K21" s="11">
        <v>1045042986</v>
      </c>
      <c r="L21" s="10" t="s">
        <v>5</v>
      </c>
      <c r="M21" s="11">
        <v>2707931867</v>
      </c>
      <c r="N21" s="1"/>
    </row>
    <row r="22" spans="1:14" x14ac:dyDescent="0.2">
      <c r="A22" s="8" t="s">
        <v>26</v>
      </c>
      <c r="B22" s="10" t="s">
        <v>57</v>
      </c>
      <c r="C22" s="11">
        <v>-3999366030</v>
      </c>
      <c r="D22" s="10" t="s">
        <v>1</v>
      </c>
      <c r="E22" s="11">
        <v>-512285153</v>
      </c>
      <c r="F22" s="10" t="s">
        <v>58</v>
      </c>
      <c r="G22" s="17">
        <v>5249618212.1099997</v>
      </c>
      <c r="H22" s="10" t="s">
        <v>3</v>
      </c>
      <c r="I22" s="11">
        <v>1632853249</v>
      </c>
      <c r="J22" s="10" t="s">
        <v>4</v>
      </c>
      <c r="K22" s="11">
        <v>3956651475</v>
      </c>
      <c r="L22" s="10" t="s">
        <v>5</v>
      </c>
      <c r="M22" s="11">
        <v>5589504724</v>
      </c>
      <c r="N22" s="1"/>
    </row>
    <row r="23" spans="1:14" x14ac:dyDescent="0.2">
      <c r="A23" s="8" t="s">
        <v>27</v>
      </c>
      <c r="B23" s="10" t="s">
        <v>57</v>
      </c>
      <c r="C23" s="11">
        <v>-5758213017</v>
      </c>
      <c r="D23" s="10" t="s">
        <v>1</v>
      </c>
      <c r="E23" s="11">
        <v>-733763641</v>
      </c>
      <c r="F23" s="10" t="s">
        <v>58</v>
      </c>
      <c r="G23" s="17">
        <v>6717985936.6300001</v>
      </c>
      <c r="H23" s="10" t="s">
        <v>3</v>
      </c>
      <c r="I23" s="11">
        <v>1555851789</v>
      </c>
      <c r="J23" s="10" t="s">
        <v>4</v>
      </c>
      <c r="K23" s="11">
        <v>8072185778</v>
      </c>
      <c r="L23" s="10" t="s">
        <v>5</v>
      </c>
      <c r="M23" s="11">
        <v>9628037567</v>
      </c>
      <c r="N23" s="1"/>
    </row>
    <row r="24" spans="1:14" x14ac:dyDescent="0.2">
      <c r="A24" s="8" t="s">
        <v>28</v>
      </c>
      <c r="B24" s="10" t="s">
        <v>57</v>
      </c>
      <c r="C24" s="11">
        <v>-4802953919</v>
      </c>
      <c r="D24" s="10" t="s">
        <v>1</v>
      </c>
      <c r="E24" s="11">
        <v>-727481968</v>
      </c>
      <c r="F24" s="10" t="s">
        <v>58</v>
      </c>
      <c r="G24" s="17">
        <v>10174925146.309999</v>
      </c>
      <c r="H24" s="10" t="s">
        <v>3</v>
      </c>
      <c r="I24" s="11">
        <v>5985863148</v>
      </c>
      <c r="J24" s="10" t="s">
        <v>4</v>
      </c>
      <c r="K24" s="11">
        <v>5508002485</v>
      </c>
      <c r="L24" s="10" t="s">
        <v>5</v>
      </c>
      <c r="M24" s="11">
        <v>11493865633</v>
      </c>
      <c r="N24" s="1"/>
    </row>
    <row r="25" spans="1:14" x14ac:dyDescent="0.2">
      <c r="A25" s="8" t="s">
        <v>29</v>
      </c>
      <c r="B25" s="10" t="s">
        <v>57</v>
      </c>
      <c r="C25" s="11">
        <v>-2746913899</v>
      </c>
      <c r="D25" s="10" t="s">
        <v>1</v>
      </c>
      <c r="E25" s="11">
        <v>-637571327</v>
      </c>
      <c r="F25" s="10" t="s">
        <v>58</v>
      </c>
      <c r="G25" s="17">
        <v>5033512062.0699997</v>
      </c>
      <c r="H25" s="10" t="s">
        <v>3</v>
      </c>
      <c r="I25" s="11">
        <v>2691795402</v>
      </c>
      <c r="J25" s="10" t="s">
        <v>4</v>
      </c>
      <c r="K25" s="11">
        <v>5024727719</v>
      </c>
      <c r="L25" s="10" t="s">
        <v>5</v>
      </c>
      <c r="M25" s="11">
        <v>7716523121</v>
      </c>
      <c r="N25" s="1"/>
    </row>
    <row r="26" spans="1:14" x14ac:dyDescent="0.2">
      <c r="A26" s="8" t="s">
        <v>30</v>
      </c>
      <c r="B26" s="10" t="s">
        <v>57</v>
      </c>
      <c r="C26" s="11">
        <v>-736760210</v>
      </c>
      <c r="D26" s="10" t="s">
        <v>1</v>
      </c>
      <c r="E26" s="11">
        <v>-123022314</v>
      </c>
      <c r="F26" s="10" t="s">
        <v>58</v>
      </c>
      <c r="G26" s="17">
        <v>3357249195.6999998</v>
      </c>
      <c r="H26" s="10" t="s">
        <v>3</v>
      </c>
      <c r="I26" s="11">
        <v>3039902626</v>
      </c>
      <c r="J26" s="10" t="s">
        <v>4</v>
      </c>
      <c r="K26" s="11">
        <v>481303605</v>
      </c>
      <c r="L26" s="10" t="s">
        <v>5</v>
      </c>
      <c r="M26" s="11">
        <v>3521206231</v>
      </c>
      <c r="N26" s="1"/>
    </row>
    <row r="27" spans="1:14" x14ac:dyDescent="0.2">
      <c r="A27" s="8" t="s">
        <v>31</v>
      </c>
      <c r="B27" s="10" t="s">
        <v>57</v>
      </c>
      <c r="C27" s="11">
        <v>-1410363337</v>
      </c>
      <c r="D27" s="10" t="s">
        <v>1</v>
      </c>
      <c r="E27" s="11">
        <v>-529838543</v>
      </c>
      <c r="F27" s="10" t="s">
        <v>58</v>
      </c>
      <c r="G27" s="17">
        <v>5362241013.2799997</v>
      </c>
      <c r="H27" s="10" t="s">
        <v>3</v>
      </c>
      <c r="I27" s="11">
        <v>4463458904</v>
      </c>
      <c r="J27" s="10" t="s">
        <v>4</v>
      </c>
      <c r="K27" s="11">
        <v>1933172620</v>
      </c>
      <c r="L27" s="10" t="s">
        <v>5</v>
      </c>
      <c r="M27" s="11">
        <v>6396631524</v>
      </c>
      <c r="N27" s="1"/>
    </row>
    <row r="28" spans="1:14" x14ac:dyDescent="0.2">
      <c r="A28" s="8" t="s">
        <v>32</v>
      </c>
      <c r="B28" s="10" t="s">
        <v>57</v>
      </c>
      <c r="C28" s="11">
        <v>-190683616</v>
      </c>
      <c r="D28" s="10" t="s">
        <v>1</v>
      </c>
      <c r="E28" s="11">
        <v>-44526052</v>
      </c>
      <c r="F28" s="10" t="s">
        <v>58</v>
      </c>
      <c r="G28" s="17">
        <v>1918994519.5</v>
      </c>
      <c r="H28" s="10" t="s">
        <v>3</v>
      </c>
      <c r="I28" s="11">
        <v>1788427123</v>
      </c>
      <c r="J28" s="10" t="s">
        <v>4</v>
      </c>
      <c r="K28" s="11">
        <v>603636033</v>
      </c>
      <c r="L28" s="10" t="s">
        <v>5</v>
      </c>
      <c r="M28" s="11">
        <v>2392063156</v>
      </c>
      <c r="N28" s="1"/>
    </row>
    <row r="29" spans="1:14" x14ac:dyDescent="0.2">
      <c r="A29" s="8" t="s">
        <v>33</v>
      </c>
      <c r="B29" s="10" t="s">
        <v>57</v>
      </c>
      <c r="C29" s="11">
        <v>-446806254</v>
      </c>
      <c r="D29" s="10" t="s">
        <v>1</v>
      </c>
      <c r="E29" s="11">
        <v>-116538117</v>
      </c>
      <c r="F29" s="10" t="s">
        <v>58</v>
      </c>
      <c r="G29" s="17">
        <v>2262836709.6700001</v>
      </c>
      <c r="H29" s="10" t="s">
        <v>3</v>
      </c>
      <c r="I29" s="11">
        <v>1920940911</v>
      </c>
      <c r="J29" s="10" t="s">
        <v>4</v>
      </c>
      <c r="K29" s="11">
        <v>1770061960</v>
      </c>
      <c r="L29" s="10" t="s">
        <v>5</v>
      </c>
      <c r="M29" s="11">
        <v>3691002871</v>
      </c>
      <c r="N29" s="1"/>
    </row>
    <row r="30" spans="1:14" x14ac:dyDescent="0.2">
      <c r="A30" s="8" t="s">
        <v>34</v>
      </c>
      <c r="B30" s="10" t="s">
        <v>57</v>
      </c>
      <c r="C30" s="11">
        <v>-1590707233</v>
      </c>
      <c r="D30" s="10" t="s">
        <v>1</v>
      </c>
      <c r="E30" s="11">
        <v>-315616315</v>
      </c>
      <c r="F30" s="10" t="s">
        <v>58</v>
      </c>
      <c r="G30" s="17">
        <v>3155193702.3800001</v>
      </c>
      <c r="H30" s="10" t="s">
        <v>3</v>
      </c>
      <c r="I30" s="11">
        <v>1524322907</v>
      </c>
      <c r="J30" s="10" t="s">
        <v>4</v>
      </c>
      <c r="K30" s="11">
        <v>1578869589</v>
      </c>
      <c r="L30" s="10" t="s">
        <v>5</v>
      </c>
      <c r="M30" s="11">
        <v>3103192496</v>
      </c>
      <c r="N30" s="1"/>
    </row>
    <row r="31" spans="1:14" x14ac:dyDescent="0.2">
      <c r="A31" s="8" t="s">
        <v>35</v>
      </c>
      <c r="B31" s="10" t="s">
        <v>57</v>
      </c>
      <c r="C31" s="11">
        <v>-277295783</v>
      </c>
      <c r="D31" s="10" t="s">
        <v>1</v>
      </c>
      <c r="E31" s="11">
        <v>-150893203</v>
      </c>
      <c r="F31" s="10" t="s">
        <v>58</v>
      </c>
      <c r="G31" s="17">
        <v>1847389991.8399999</v>
      </c>
      <c r="H31" s="10" t="s">
        <v>3</v>
      </c>
      <c r="I31" s="11">
        <v>1567348005</v>
      </c>
      <c r="J31" s="10" t="s">
        <v>4</v>
      </c>
      <c r="K31" s="11">
        <v>580313747</v>
      </c>
      <c r="L31" s="10" t="s">
        <v>5</v>
      </c>
      <c r="M31" s="11">
        <v>2147661752</v>
      </c>
      <c r="N31" s="1"/>
    </row>
    <row r="32" spans="1:14" x14ac:dyDescent="0.2">
      <c r="A32" s="8" t="s">
        <v>36</v>
      </c>
      <c r="B32" s="10" t="s">
        <v>57</v>
      </c>
      <c r="C32" s="11">
        <v>-4407889077</v>
      </c>
      <c r="D32" s="10" t="s">
        <v>1</v>
      </c>
      <c r="E32" s="11">
        <v>-914404744</v>
      </c>
      <c r="F32" s="10" t="s">
        <v>58</v>
      </c>
      <c r="G32" s="17">
        <v>7999665056.9200001</v>
      </c>
      <c r="H32" s="10" t="s">
        <v>3</v>
      </c>
      <c r="I32" s="11">
        <v>3738569908</v>
      </c>
      <c r="J32" s="10" t="s">
        <v>4</v>
      </c>
      <c r="K32" s="11">
        <v>1640897783</v>
      </c>
      <c r="L32" s="10" t="s">
        <v>5</v>
      </c>
      <c r="M32" s="11">
        <v>5379467691</v>
      </c>
      <c r="N32" s="1"/>
    </row>
    <row r="33" spans="1:14" x14ac:dyDescent="0.2">
      <c r="A33" s="8" t="s">
        <v>37</v>
      </c>
      <c r="B33" s="10" t="s">
        <v>57</v>
      </c>
      <c r="C33" s="11">
        <v>-1524392121</v>
      </c>
      <c r="D33" s="10" t="s">
        <v>1</v>
      </c>
      <c r="E33" s="11">
        <v>-137657902</v>
      </c>
      <c r="F33" s="10" t="s">
        <v>58</v>
      </c>
      <c r="G33" s="17">
        <v>2687328556.4000001</v>
      </c>
      <c r="H33" s="10" t="s">
        <v>3</v>
      </c>
      <c r="I33" s="11">
        <v>1394630855</v>
      </c>
      <c r="J33" s="10" t="s">
        <v>4</v>
      </c>
      <c r="K33" s="11">
        <v>2339642640</v>
      </c>
      <c r="L33" s="10" t="s">
        <v>5</v>
      </c>
      <c r="M33" s="11">
        <v>3734273495</v>
      </c>
      <c r="N33" s="1"/>
    </row>
    <row r="34" spans="1:14" x14ac:dyDescent="0.2">
      <c r="A34" s="8" t="s">
        <v>38</v>
      </c>
      <c r="B34" s="10" t="s">
        <v>57</v>
      </c>
      <c r="C34" s="11">
        <v>-11310489720</v>
      </c>
      <c r="D34" s="10" t="s">
        <v>1</v>
      </c>
      <c r="E34" s="11">
        <v>-3443149470</v>
      </c>
      <c r="F34" s="10" t="s">
        <v>58</v>
      </c>
      <c r="G34" s="17">
        <v>19377078457.66</v>
      </c>
      <c r="H34" s="10" t="s">
        <v>3</v>
      </c>
      <c r="I34" s="11">
        <v>8721378352</v>
      </c>
      <c r="J34" s="10" t="s">
        <v>4</v>
      </c>
      <c r="K34" s="11">
        <v>8952346894</v>
      </c>
      <c r="L34" s="10" t="s">
        <v>5</v>
      </c>
      <c r="M34" s="11">
        <v>17673725246</v>
      </c>
      <c r="N34" s="1"/>
    </row>
    <row r="35" spans="1:14" x14ac:dyDescent="0.2">
      <c r="A35" s="8" t="s">
        <v>39</v>
      </c>
      <c r="B35" s="10" t="s">
        <v>57</v>
      </c>
      <c r="C35" s="11">
        <v>-2975378448</v>
      </c>
      <c r="D35" s="10" t="s">
        <v>1</v>
      </c>
      <c r="E35" s="11">
        <v>-447335350</v>
      </c>
      <c r="F35" s="10" t="s">
        <v>58</v>
      </c>
      <c r="G35" s="17">
        <v>9332648184.1200008</v>
      </c>
      <c r="H35" s="10" t="s">
        <v>3</v>
      </c>
      <c r="I35" s="11">
        <v>7312440142</v>
      </c>
      <c r="J35" s="10" t="s">
        <v>4</v>
      </c>
      <c r="K35" s="11">
        <v>6923503026</v>
      </c>
      <c r="L35" s="10" t="s">
        <v>5</v>
      </c>
      <c r="M35" s="11">
        <v>14235943168</v>
      </c>
      <c r="N35" s="1"/>
    </row>
    <row r="36" spans="1:14" x14ac:dyDescent="0.2">
      <c r="A36" s="8" t="s">
        <v>40</v>
      </c>
      <c r="B36" s="10" t="s">
        <v>57</v>
      </c>
      <c r="C36" s="11">
        <v>-1243746172</v>
      </c>
      <c r="D36" s="10" t="s">
        <v>1</v>
      </c>
      <c r="E36" s="11">
        <v>-91747829</v>
      </c>
      <c r="F36" s="10" t="s">
        <v>58</v>
      </c>
      <c r="G36" s="17">
        <v>1777722964.9200001</v>
      </c>
      <c r="H36" s="10" t="s">
        <v>3</v>
      </c>
      <c r="I36" s="11">
        <v>537953974</v>
      </c>
      <c r="J36" s="10" t="s">
        <v>4</v>
      </c>
      <c r="K36" s="11">
        <v>932423007</v>
      </c>
      <c r="L36" s="10" t="s">
        <v>5</v>
      </c>
      <c r="M36" s="11">
        <v>1470376981</v>
      </c>
      <c r="N36" s="1"/>
    </row>
    <row r="37" spans="1:14" x14ac:dyDescent="0.2">
      <c r="A37" s="8" t="s">
        <v>41</v>
      </c>
      <c r="B37" s="10" t="s">
        <v>57</v>
      </c>
      <c r="C37" s="11">
        <v>-2434457626</v>
      </c>
      <c r="D37" s="10" t="s">
        <v>1</v>
      </c>
      <c r="E37" s="11">
        <v>-1307385686</v>
      </c>
      <c r="F37" s="10" t="s">
        <v>58</v>
      </c>
      <c r="G37" s="17">
        <v>12159092958.610001</v>
      </c>
      <c r="H37" s="10" t="s">
        <v>3</v>
      </c>
      <c r="I37" s="11">
        <v>10370326285</v>
      </c>
      <c r="J37" s="10" t="s">
        <v>4</v>
      </c>
      <c r="K37" s="11">
        <v>6127686894</v>
      </c>
      <c r="L37" s="10" t="s">
        <v>5</v>
      </c>
      <c r="M37" s="11">
        <v>16498013179</v>
      </c>
      <c r="N37" s="1"/>
    </row>
    <row r="38" spans="1:14" x14ac:dyDescent="0.2">
      <c r="A38" s="8" t="s">
        <v>42</v>
      </c>
      <c r="B38" s="10" t="s">
        <v>57</v>
      </c>
      <c r="C38" s="11">
        <v>-1118868921</v>
      </c>
      <c r="D38" s="10" t="s">
        <v>1</v>
      </c>
      <c r="E38" s="11">
        <v>-344136699</v>
      </c>
      <c r="F38" s="10" t="s">
        <v>58</v>
      </c>
      <c r="G38" s="17">
        <v>3761064085.4099998</v>
      </c>
      <c r="H38" s="10" t="s">
        <v>3</v>
      </c>
      <c r="I38" s="11">
        <v>2848591600</v>
      </c>
      <c r="J38" s="10" t="s">
        <v>4</v>
      </c>
      <c r="K38" s="11">
        <v>1732289104</v>
      </c>
      <c r="L38" s="10" t="s">
        <v>5</v>
      </c>
      <c r="M38" s="11">
        <v>4580880704</v>
      </c>
      <c r="N38" s="1"/>
    </row>
    <row r="39" spans="1:14" x14ac:dyDescent="0.2">
      <c r="A39" s="8" t="s">
        <v>43</v>
      </c>
      <c r="B39" s="10" t="s">
        <v>57</v>
      </c>
      <c r="C39" s="11">
        <v>-1924377478</v>
      </c>
      <c r="D39" s="10" t="s">
        <v>1</v>
      </c>
      <c r="E39" s="11">
        <v>-461727543</v>
      </c>
      <c r="F39" s="10" t="s">
        <v>58</v>
      </c>
      <c r="G39" s="17">
        <v>3581370608.5900002</v>
      </c>
      <c r="H39" s="10" t="s">
        <v>3</v>
      </c>
      <c r="I39" s="11">
        <v>1707278282</v>
      </c>
      <c r="J39" s="10" t="s">
        <v>4</v>
      </c>
      <c r="K39" s="11">
        <v>5117349204</v>
      </c>
      <c r="L39" s="10" t="s">
        <v>5</v>
      </c>
      <c r="M39" s="11">
        <v>6824627486</v>
      </c>
      <c r="N39" s="1"/>
    </row>
    <row r="40" spans="1:14" x14ac:dyDescent="0.2">
      <c r="A40" s="8" t="s">
        <v>44</v>
      </c>
      <c r="B40" s="10" t="s">
        <v>57</v>
      </c>
      <c r="C40" s="11">
        <v>-5212576534</v>
      </c>
      <c r="D40" s="10" t="s">
        <v>1</v>
      </c>
      <c r="E40" s="11">
        <v>-1619955299</v>
      </c>
      <c r="F40" s="10" t="s">
        <v>58</v>
      </c>
      <c r="G40" s="17">
        <v>13224822656.99</v>
      </c>
      <c r="H40" s="10" t="s">
        <v>3</v>
      </c>
      <c r="I40" s="11">
        <v>8744770293</v>
      </c>
      <c r="J40" s="10" t="s">
        <v>4</v>
      </c>
      <c r="K40" s="11">
        <v>1189964353</v>
      </c>
      <c r="L40" s="10" t="s">
        <v>5</v>
      </c>
      <c r="M40" s="11">
        <v>9934734646</v>
      </c>
      <c r="N40" s="1"/>
    </row>
    <row r="41" spans="1:14" x14ac:dyDescent="0.2">
      <c r="A41" s="8" t="s">
        <v>45</v>
      </c>
      <c r="B41" s="10" t="s">
        <v>57</v>
      </c>
      <c r="C41" s="11">
        <v>-369950945</v>
      </c>
      <c r="D41" s="10" t="s">
        <v>1</v>
      </c>
      <c r="E41" s="11">
        <v>-157917337</v>
      </c>
      <c r="F41" s="10" t="s">
        <v>58</v>
      </c>
      <c r="G41" s="17">
        <v>2048529137.5699999</v>
      </c>
      <c r="H41" s="10" t="s">
        <v>3</v>
      </c>
      <c r="I41" s="11">
        <v>1717531487</v>
      </c>
      <c r="J41" s="10" t="s">
        <v>4</v>
      </c>
      <c r="K41" s="11">
        <v>597456566</v>
      </c>
      <c r="L41" s="10" t="s">
        <v>5</v>
      </c>
      <c r="M41" s="11">
        <v>2314988053</v>
      </c>
      <c r="N41" s="1"/>
    </row>
    <row r="42" spans="1:14" x14ac:dyDescent="0.2">
      <c r="A42" s="8" t="s">
        <v>46</v>
      </c>
      <c r="B42" s="10" t="s">
        <v>57</v>
      </c>
      <c r="C42" s="11">
        <v>-1466009419</v>
      </c>
      <c r="D42" s="10" t="s">
        <v>1</v>
      </c>
      <c r="E42" s="11">
        <v>-127604054</v>
      </c>
      <c r="F42" s="10" t="s">
        <v>58</v>
      </c>
      <c r="G42" s="17">
        <v>4616439977.0900002</v>
      </c>
      <c r="H42" s="10" t="s">
        <v>3</v>
      </c>
      <c r="I42" s="11">
        <v>3644909856</v>
      </c>
      <c r="J42" s="10" t="s">
        <v>4</v>
      </c>
      <c r="K42" s="11">
        <v>2858758589</v>
      </c>
      <c r="L42" s="10" t="s">
        <v>5</v>
      </c>
      <c r="M42" s="11">
        <v>6503668445</v>
      </c>
      <c r="N42" s="1"/>
    </row>
    <row r="43" spans="1:14" x14ac:dyDescent="0.2">
      <c r="A43" s="8" t="s">
        <v>47</v>
      </c>
      <c r="B43" s="10" t="s">
        <v>57</v>
      </c>
      <c r="C43" s="11">
        <v>-240572684</v>
      </c>
      <c r="D43" s="10" t="s">
        <v>1</v>
      </c>
      <c r="E43" s="11">
        <v>-49865091</v>
      </c>
      <c r="F43" s="10" t="s">
        <v>58</v>
      </c>
      <c r="G43" s="17">
        <v>1853522474.5699999</v>
      </c>
      <c r="H43" s="10" t="s">
        <v>3</v>
      </c>
      <c r="I43" s="11">
        <v>1654402379</v>
      </c>
      <c r="J43" s="10" t="s">
        <v>4</v>
      </c>
      <c r="K43" s="11">
        <v>299569530</v>
      </c>
      <c r="L43" s="10" t="s">
        <v>5</v>
      </c>
      <c r="M43" s="11">
        <v>1953971909</v>
      </c>
      <c r="N43" s="1"/>
    </row>
    <row r="44" spans="1:14" x14ac:dyDescent="0.2">
      <c r="A44" s="8" t="s">
        <v>48</v>
      </c>
      <c r="B44" s="10" t="s">
        <v>57</v>
      </c>
      <c r="C44" s="11">
        <v>-1227159652</v>
      </c>
      <c r="D44" s="10" t="s">
        <v>1</v>
      </c>
      <c r="E44" s="11">
        <v>-305240862</v>
      </c>
      <c r="F44" s="10" t="s">
        <v>58</v>
      </c>
      <c r="G44" s="17">
        <v>6309490012.2600002</v>
      </c>
      <c r="H44" s="10" t="s">
        <v>3</v>
      </c>
      <c r="I44" s="11">
        <v>5758280135</v>
      </c>
      <c r="J44" s="10" t="s">
        <v>4</v>
      </c>
      <c r="K44" s="11">
        <v>4281914518</v>
      </c>
      <c r="L44" s="10" t="s">
        <v>5</v>
      </c>
      <c r="M44" s="11">
        <v>10040194653</v>
      </c>
      <c r="N44" s="1"/>
    </row>
    <row r="45" spans="1:14" x14ac:dyDescent="0.2">
      <c r="A45" s="8" t="s">
        <v>49</v>
      </c>
      <c r="B45" s="10" t="s">
        <v>57</v>
      </c>
      <c r="C45" s="11">
        <v>-7896348433</v>
      </c>
      <c r="D45" s="10" t="s">
        <v>1</v>
      </c>
      <c r="E45" s="11">
        <v>-2314370189</v>
      </c>
      <c r="F45" s="10" t="s">
        <v>58</v>
      </c>
      <c r="G45" s="17">
        <v>28661455905.330002</v>
      </c>
      <c r="H45" s="10" t="s">
        <v>3</v>
      </c>
      <c r="I45" s="11">
        <v>22625936351</v>
      </c>
      <c r="J45" s="10" t="s">
        <v>4</v>
      </c>
      <c r="K45" s="11">
        <v>22446105800</v>
      </c>
      <c r="L45" s="10" t="s">
        <v>5</v>
      </c>
      <c r="M45" s="11">
        <v>45072042151</v>
      </c>
      <c r="N45" s="1"/>
    </row>
    <row r="46" spans="1:14" x14ac:dyDescent="0.2">
      <c r="A46" s="8" t="s">
        <v>50</v>
      </c>
      <c r="B46" s="10" t="s">
        <v>57</v>
      </c>
      <c r="C46" s="11">
        <v>-2267943166</v>
      </c>
      <c r="D46" s="10" t="s">
        <v>1</v>
      </c>
      <c r="E46" s="11">
        <v>-224495340</v>
      </c>
      <c r="F46" s="10" t="s">
        <v>58</v>
      </c>
      <c r="G46" s="17">
        <v>2492560466.4899998</v>
      </c>
      <c r="H46" s="10" t="s">
        <v>3</v>
      </c>
      <c r="I46" s="11">
        <v>324937071</v>
      </c>
      <c r="J46" s="10" t="s">
        <v>4</v>
      </c>
      <c r="K46" s="11">
        <v>1743400121</v>
      </c>
      <c r="L46" s="10" t="s">
        <v>5</v>
      </c>
      <c r="M46" s="11">
        <v>2068337192</v>
      </c>
      <c r="N46" s="1"/>
    </row>
    <row r="47" spans="1:14" x14ac:dyDescent="0.2">
      <c r="A47" s="8" t="s">
        <v>51</v>
      </c>
      <c r="B47" s="10" t="s">
        <v>57</v>
      </c>
      <c r="C47" s="11">
        <v>-35013761</v>
      </c>
      <c r="D47" s="10" t="s">
        <v>1</v>
      </c>
      <c r="E47" s="11">
        <v>-86490388</v>
      </c>
      <c r="F47" s="10" t="s">
        <v>58</v>
      </c>
      <c r="G47" s="17">
        <v>1699570809.52</v>
      </c>
      <c r="H47" s="10" t="s">
        <v>3</v>
      </c>
      <c r="I47" s="11">
        <v>1686902945</v>
      </c>
      <c r="J47" s="10" t="s">
        <v>4</v>
      </c>
      <c r="K47" s="11">
        <v>261435947</v>
      </c>
      <c r="L47" s="10" t="s">
        <v>5</v>
      </c>
      <c r="M47" s="11">
        <v>1948338892</v>
      </c>
      <c r="N47" s="1"/>
    </row>
    <row r="48" spans="1:14" x14ac:dyDescent="0.2">
      <c r="A48" s="8" t="s">
        <v>52</v>
      </c>
      <c r="B48" s="10" t="s">
        <v>57</v>
      </c>
      <c r="C48" s="11">
        <v>-2823175199</v>
      </c>
      <c r="D48" s="10" t="s">
        <v>1</v>
      </c>
      <c r="E48" s="11">
        <v>-831341521</v>
      </c>
      <c r="F48" s="10" t="s">
        <v>58</v>
      </c>
      <c r="G48" s="17">
        <v>7100435431.9200001</v>
      </c>
      <c r="H48" s="10" t="s">
        <v>3</v>
      </c>
      <c r="I48" s="11">
        <v>4541030767</v>
      </c>
      <c r="J48" s="10" t="s">
        <v>4</v>
      </c>
      <c r="K48" s="11">
        <v>5220540339</v>
      </c>
      <c r="L48" s="10" t="s">
        <v>5</v>
      </c>
      <c r="M48" s="11">
        <v>9761571106</v>
      </c>
      <c r="N48" s="1"/>
    </row>
    <row r="49" spans="1:14" x14ac:dyDescent="0.2">
      <c r="A49" s="8" t="s">
        <v>53</v>
      </c>
      <c r="B49" s="10" t="s">
        <v>57</v>
      </c>
      <c r="C49" s="11">
        <v>-7452879045</v>
      </c>
      <c r="D49" s="10" t="s">
        <v>1</v>
      </c>
      <c r="E49" s="11">
        <v>-793882277</v>
      </c>
      <c r="F49" s="10" t="s">
        <v>58</v>
      </c>
      <c r="G49" s="17">
        <v>6088590116.4099998</v>
      </c>
      <c r="H49" s="10" t="s">
        <v>3</v>
      </c>
      <c r="I49" s="11">
        <v>-1136191295</v>
      </c>
      <c r="J49" s="10" t="s">
        <v>4</v>
      </c>
      <c r="K49" s="11">
        <v>3067752333</v>
      </c>
      <c r="L49" s="10" t="s">
        <v>5</v>
      </c>
      <c r="M49" s="11">
        <v>1931561038</v>
      </c>
      <c r="N49" s="1"/>
    </row>
    <row r="50" spans="1:14" x14ac:dyDescent="0.2">
      <c r="A50" s="8" t="s">
        <v>54</v>
      </c>
      <c r="B50" s="10" t="s">
        <v>57</v>
      </c>
      <c r="C50" s="11">
        <v>-531890308</v>
      </c>
      <c r="D50" s="10" t="s">
        <v>1</v>
      </c>
      <c r="E50" s="11">
        <v>-92206571</v>
      </c>
      <c r="F50" s="10" t="s">
        <v>58</v>
      </c>
      <c r="G50" s="17">
        <v>2547275648.71</v>
      </c>
      <c r="H50" s="10" t="s">
        <v>3</v>
      </c>
      <c r="I50" s="11">
        <v>2188361160</v>
      </c>
      <c r="J50" s="10" t="s">
        <v>4</v>
      </c>
      <c r="K50" s="11">
        <v>1404257058</v>
      </c>
      <c r="L50" s="10" t="s">
        <v>5</v>
      </c>
      <c r="M50" s="11">
        <v>3592618218</v>
      </c>
      <c r="N50" s="1"/>
    </row>
    <row r="51" spans="1:14" x14ac:dyDescent="0.2">
      <c r="A51" s="8" t="s">
        <v>55</v>
      </c>
      <c r="B51" s="10" t="s">
        <v>57</v>
      </c>
      <c r="C51" s="11">
        <v>-2686907868</v>
      </c>
      <c r="D51" s="10" t="s">
        <v>1</v>
      </c>
      <c r="E51" s="11">
        <v>-562342331</v>
      </c>
      <c r="F51" s="10" t="s">
        <v>58</v>
      </c>
      <c r="G51" s="17">
        <v>5032167755.5600004</v>
      </c>
      <c r="H51" s="10" t="s">
        <v>3</v>
      </c>
      <c r="I51" s="11">
        <v>2756803811</v>
      </c>
      <c r="J51" s="10" t="s">
        <v>4</v>
      </c>
      <c r="K51" s="11">
        <v>2515218274</v>
      </c>
      <c r="L51" s="10" t="s">
        <v>5</v>
      </c>
      <c r="M51" s="11">
        <v>5272022085</v>
      </c>
      <c r="N51" s="1"/>
    </row>
    <row r="52" spans="1:14" x14ac:dyDescent="0.2">
      <c r="A52" s="8" t="s">
        <v>56</v>
      </c>
      <c r="B52" s="10" t="s">
        <v>57</v>
      </c>
      <c r="C52" s="11">
        <v>-335523818</v>
      </c>
      <c r="D52" s="10" t="s">
        <v>1</v>
      </c>
      <c r="E52" s="11">
        <v>-48212708</v>
      </c>
      <c r="F52" s="10" t="s">
        <v>58</v>
      </c>
      <c r="G52" s="17">
        <v>1677730249.5799999</v>
      </c>
      <c r="H52" s="10" t="s">
        <v>3</v>
      </c>
      <c r="I52" s="11">
        <v>1354803054</v>
      </c>
      <c r="J52" s="10" t="s">
        <v>4</v>
      </c>
      <c r="K52" s="11">
        <v>2083621126</v>
      </c>
      <c r="L52" s="10" t="s">
        <v>5</v>
      </c>
      <c r="M52" s="11">
        <v>3438424180</v>
      </c>
      <c r="N52" s="1"/>
    </row>
    <row r="53" spans="1:14" x14ac:dyDescent="0.2">
      <c r="A53" s="8"/>
      <c r="B53" s="10"/>
      <c r="C53" s="12"/>
      <c r="D53" s="10"/>
      <c r="E53" s="12"/>
      <c r="F53" s="10"/>
      <c r="G53" s="12"/>
      <c r="H53" s="10"/>
      <c r="I53" s="12"/>
      <c r="J53" s="10"/>
      <c r="K53" s="12"/>
      <c r="L53" s="10"/>
      <c r="M53" s="12"/>
      <c r="N53" s="1"/>
    </row>
    <row r="54" spans="1:14" x14ac:dyDescent="0.2">
      <c r="B54" s="13"/>
      <c r="C54" s="14"/>
      <c r="D54" s="13"/>
      <c r="E54" s="14"/>
      <c r="F54" s="13"/>
      <c r="G54" s="14"/>
      <c r="H54" s="13"/>
      <c r="I54" s="14"/>
      <c r="J54" s="13"/>
      <c r="K54" s="14"/>
      <c r="L54" s="13"/>
      <c r="M54" s="14"/>
    </row>
    <row r="55" spans="1:14" ht="17" thickBot="1" x14ac:dyDescent="0.25">
      <c r="A55" s="9" t="s">
        <v>59</v>
      </c>
      <c r="B55" s="15" t="s">
        <v>57</v>
      </c>
      <c r="C55" s="16">
        <f>SUM(C2:C52)</f>
        <v>-139446420994</v>
      </c>
      <c r="D55" s="15" t="s">
        <v>1</v>
      </c>
      <c r="E55" s="16">
        <f>SUM(E2:E52)</f>
        <v>-29479149812</v>
      </c>
      <c r="F55" s="15" t="s">
        <v>58</v>
      </c>
      <c r="G55" s="16">
        <f>SUM(G2:G52)</f>
        <v>326571203012.17004</v>
      </c>
      <c r="H55" s="15" t="s">
        <v>3</v>
      </c>
      <c r="I55" s="16">
        <f>SUM(I2:I52)</f>
        <v>205756564060</v>
      </c>
      <c r="J55" s="15" t="s">
        <v>4</v>
      </c>
      <c r="K55" s="16">
        <f>SUM(K2:K52)</f>
        <v>207667408005</v>
      </c>
      <c r="L55" s="15" t="s">
        <v>5</v>
      </c>
      <c r="M55" s="16">
        <f>SUM(M2:M52)</f>
        <v>413423972065</v>
      </c>
    </row>
    <row r="57" spans="1:14" x14ac:dyDescent="0.2">
      <c r="M57" s="6" t="s">
        <v>60</v>
      </c>
    </row>
    <row r="58" spans="1:14" x14ac:dyDescent="0.2">
      <c r="I58" s="5">
        <f>G55+C55</f>
        <v>187124782018.17004</v>
      </c>
    </row>
  </sheetData>
  <mergeCells count="6">
    <mergeCell ref="B1:C1"/>
    <mergeCell ref="D1:E1"/>
    <mergeCell ref="F1:G1"/>
    <mergeCell ref="L1:M1"/>
    <mergeCell ref="J1:K1"/>
    <mergeCell ref="H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E53F-440C-8145-BF54-6F4FE6481976}">
  <dimension ref="A1:B51"/>
  <sheetViews>
    <sheetView workbookViewId="0">
      <selection sqref="A1:B51"/>
    </sheetView>
  </sheetViews>
  <sheetFormatPr baseColWidth="10" defaultColWidth="11" defaultRowHeight="16" x14ac:dyDescent="0.2"/>
  <cols>
    <col min="1" max="1" width="17.1640625" bestFit="1" customWidth="1"/>
    <col min="2" max="2" width="14.5" style="4" bestFit="1" customWidth="1"/>
  </cols>
  <sheetData>
    <row r="1" spans="1:2" x14ac:dyDescent="0.2">
      <c r="A1" t="s">
        <v>6</v>
      </c>
      <c r="B1" s="4">
        <v>60204600</v>
      </c>
    </row>
    <row r="2" spans="1:2" x14ac:dyDescent="0.2">
      <c r="A2" t="s">
        <v>7</v>
      </c>
      <c r="B2" s="4">
        <v>35608687</v>
      </c>
    </row>
    <row r="3" spans="1:2" x14ac:dyDescent="0.2">
      <c r="A3" t="s">
        <v>8</v>
      </c>
      <c r="B3" s="4">
        <v>83788415</v>
      </c>
    </row>
    <row r="4" spans="1:2" x14ac:dyDescent="0.2">
      <c r="A4" t="s">
        <v>9</v>
      </c>
      <c r="B4" s="4">
        <v>45175577</v>
      </c>
    </row>
    <row r="5" spans="1:2" x14ac:dyDescent="0.2">
      <c r="A5" t="s">
        <v>10</v>
      </c>
      <c r="B5" s="4">
        <v>426491426</v>
      </c>
    </row>
    <row r="6" spans="1:2" x14ac:dyDescent="0.2">
      <c r="A6" t="s">
        <v>11</v>
      </c>
      <c r="B6" s="4">
        <v>69336112</v>
      </c>
    </row>
    <row r="7" spans="1:2" x14ac:dyDescent="0.2">
      <c r="A7" t="s">
        <v>12</v>
      </c>
      <c r="B7" s="4">
        <v>51760942</v>
      </c>
    </row>
    <row r="8" spans="1:2" x14ac:dyDescent="0.2">
      <c r="A8" t="s">
        <v>13</v>
      </c>
      <c r="B8" s="4">
        <v>36592429</v>
      </c>
    </row>
    <row r="9" spans="1:2" x14ac:dyDescent="0.2">
      <c r="A9" t="s">
        <v>14</v>
      </c>
      <c r="B9" s="4">
        <v>44543603</v>
      </c>
    </row>
    <row r="10" spans="1:2" x14ac:dyDescent="0.2">
      <c r="A10" t="s">
        <v>15</v>
      </c>
      <c r="B10" s="4">
        <v>210739485</v>
      </c>
    </row>
    <row r="11" spans="1:2" x14ac:dyDescent="0.2">
      <c r="A11" t="s">
        <v>16</v>
      </c>
      <c r="B11" s="4">
        <v>111502986</v>
      </c>
    </row>
    <row r="12" spans="1:2" x14ac:dyDescent="0.2">
      <c r="A12" t="s">
        <v>17</v>
      </c>
      <c r="B12" s="4">
        <v>38759594</v>
      </c>
    </row>
    <row r="13" spans="1:2" x14ac:dyDescent="0.2">
      <c r="A13" t="s">
        <v>18</v>
      </c>
      <c r="B13" s="4">
        <v>38205348</v>
      </c>
    </row>
    <row r="14" spans="1:2" x14ac:dyDescent="0.2">
      <c r="A14" t="s">
        <v>19</v>
      </c>
      <c r="B14" s="4">
        <v>177040327</v>
      </c>
    </row>
    <row r="15" spans="1:2" x14ac:dyDescent="0.2">
      <c r="A15" t="s">
        <v>20</v>
      </c>
      <c r="B15" s="4">
        <v>77406264</v>
      </c>
    </row>
    <row r="16" spans="1:2" x14ac:dyDescent="0.2">
      <c r="A16" t="s">
        <v>21</v>
      </c>
      <c r="B16" s="4">
        <v>46273248</v>
      </c>
    </row>
    <row r="17" spans="1:2" x14ac:dyDescent="0.2">
      <c r="A17" t="s">
        <v>22</v>
      </c>
      <c r="B17" s="4">
        <v>48276334</v>
      </c>
    </row>
    <row r="18" spans="1:2" x14ac:dyDescent="0.2">
      <c r="A18" t="s">
        <v>23</v>
      </c>
      <c r="B18" s="4">
        <v>57501959</v>
      </c>
    </row>
    <row r="19" spans="1:2" x14ac:dyDescent="0.2">
      <c r="A19" t="s">
        <v>24</v>
      </c>
      <c r="B19" s="4">
        <v>62697360</v>
      </c>
    </row>
    <row r="20" spans="1:2" x14ac:dyDescent="0.2">
      <c r="A20" t="s">
        <v>25</v>
      </c>
      <c r="B20" s="4">
        <v>38175042</v>
      </c>
    </row>
    <row r="21" spans="1:2" x14ac:dyDescent="0.2">
      <c r="A21" t="s">
        <v>26</v>
      </c>
      <c r="B21" s="4">
        <v>76490097</v>
      </c>
    </row>
    <row r="22" spans="1:2" x14ac:dyDescent="0.2">
      <c r="A22" t="s">
        <v>27</v>
      </c>
      <c r="B22" s="4">
        <v>89760396</v>
      </c>
    </row>
    <row r="23" spans="1:2" x14ac:dyDescent="0.2">
      <c r="A23" t="s">
        <v>28</v>
      </c>
      <c r="B23" s="4">
        <v>112335467</v>
      </c>
    </row>
    <row r="24" spans="1:2" x14ac:dyDescent="0.2">
      <c r="A24" t="s">
        <v>29</v>
      </c>
      <c r="B24" s="4">
        <v>77387681</v>
      </c>
    </row>
    <row r="25" spans="1:2" x14ac:dyDescent="0.2">
      <c r="A25" t="s">
        <v>30</v>
      </c>
      <c r="B25" s="4">
        <v>47774882</v>
      </c>
    </row>
    <row r="26" spans="1:2" x14ac:dyDescent="0.2">
      <c r="A26" t="s">
        <v>31</v>
      </c>
      <c r="B26" s="4">
        <v>73641857</v>
      </c>
    </row>
    <row r="27" spans="1:2" x14ac:dyDescent="0.2">
      <c r="A27" t="s">
        <v>32</v>
      </c>
      <c r="B27" s="4">
        <v>38175042</v>
      </c>
    </row>
    <row r="28" spans="1:2" x14ac:dyDescent="0.2">
      <c r="A28" t="s">
        <v>33</v>
      </c>
      <c r="B28" s="4">
        <v>39439636</v>
      </c>
    </row>
    <row r="29" spans="1:2" x14ac:dyDescent="0.2">
      <c r="A29" t="s">
        <v>34</v>
      </c>
      <c r="B29" s="4">
        <v>47695681</v>
      </c>
    </row>
    <row r="30" spans="1:2" x14ac:dyDescent="0.2">
      <c r="A30" t="s">
        <v>35</v>
      </c>
      <c r="B30" s="4">
        <v>36369096</v>
      </c>
    </row>
    <row r="31" spans="1:2" x14ac:dyDescent="0.2">
      <c r="A31" t="s">
        <v>36</v>
      </c>
      <c r="B31" s="4">
        <v>104308383</v>
      </c>
    </row>
    <row r="32" spans="1:2" x14ac:dyDescent="0.2">
      <c r="A32" t="s">
        <v>37</v>
      </c>
      <c r="B32" s="4">
        <v>45900803</v>
      </c>
    </row>
    <row r="33" spans="1:2" x14ac:dyDescent="0.2">
      <c r="A33" t="s">
        <v>38</v>
      </c>
      <c r="B33" s="4">
        <v>256856947</v>
      </c>
    </row>
    <row r="34" spans="1:2" x14ac:dyDescent="0.2">
      <c r="A34" t="s">
        <v>39</v>
      </c>
      <c r="B34" s="4">
        <v>104065971</v>
      </c>
    </row>
    <row r="35" spans="1:2" x14ac:dyDescent="0.2">
      <c r="A35" t="s">
        <v>40</v>
      </c>
      <c r="B35" s="4">
        <v>35608687</v>
      </c>
    </row>
    <row r="36" spans="1:2" x14ac:dyDescent="0.2">
      <c r="A36" t="s">
        <v>41</v>
      </c>
      <c r="B36" s="4">
        <v>120552699</v>
      </c>
    </row>
    <row r="37" spans="1:2" x14ac:dyDescent="0.2">
      <c r="A37" t="s">
        <v>42</v>
      </c>
      <c r="B37" s="4">
        <v>53324607</v>
      </c>
    </row>
    <row r="38" spans="1:2" x14ac:dyDescent="0.2">
      <c r="A38" t="s">
        <v>43</v>
      </c>
      <c r="B38" s="4">
        <v>56216929</v>
      </c>
    </row>
    <row r="39" spans="1:2" x14ac:dyDescent="0.2">
      <c r="A39" t="s">
        <v>44</v>
      </c>
      <c r="B39" s="4">
        <v>133036519</v>
      </c>
    </row>
    <row r="40" spans="1:2" x14ac:dyDescent="0.2">
      <c r="A40" t="s">
        <v>45</v>
      </c>
      <c r="B40" s="4">
        <v>36310358</v>
      </c>
    </row>
    <row r="41" spans="1:2" x14ac:dyDescent="0.2">
      <c r="A41" t="s">
        <v>46</v>
      </c>
      <c r="B41" s="4">
        <v>68736166</v>
      </c>
    </row>
    <row r="42" spans="1:2" x14ac:dyDescent="0.2">
      <c r="A42" t="s">
        <v>47</v>
      </c>
      <c r="B42" s="4">
        <v>38175042</v>
      </c>
    </row>
    <row r="43" spans="1:2" x14ac:dyDescent="0.2">
      <c r="A43" t="s">
        <v>48</v>
      </c>
      <c r="B43" s="4">
        <v>80273370</v>
      </c>
    </row>
    <row r="44" spans="1:2" x14ac:dyDescent="0.2">
      <c r="A44" t="s">
        <v>49</v>
      </c>
      <c r="B44" s="4">
        <v>269513408</v>
      </c>
    </row>
    <row r="45" spans="1:2" x14ac:dyDescent="0.2">
      <c r="A45" t="s">
        <v>50</v>
      </c>
      <c r="B45" s="4">
        <v>46997930</v>
      </c>
    </row>
    <row r="46" spans="1:2" x14ac:dyDescent="0.2">
      <c r="A46" t="s">
        <v>51</v>
      </c>
      <c r="B46" s="4">
        <v>35608687</v>
      </c>
    </row>
    <row r="47" spans="1:2" x14ac:dyDescent="0.2">
      <c r="A47" t="s">
        <v>52</v>
      </c>
      <c r="B47" s="4">
        <v>103081898</v>
      </c>
    </row>
    <row r="48" spans="1:2" x14ac:dyDescent="0.2">
      <c r="A48" t="s">
        <v>53</v>
      </c>
      <c r="B48" s="4">
        <v>85949160</v>
      </c>
    </row>
    <row r="49" spans="1:2" x14ac:dyDescent="0.2">
      <c r="A49" t="s">
        <v>54</v>
      </c>
      <c r="B49" s="4">
        <v>35791487</v>
      </c>
    </row>
    <row r="50" spans="1:2" x14ac:dyDescent="0.2">
      <c r="A50" t="s">
        <v>55</v>
      </c>
      <c r="B50" s="4">
        <v>78552514</v>
      </c>
    </row>
    <row r="51" spans="1:2" x14ac:dyDescent="0.2">
      <c r="A51" t="s">
        <v>56</v>
      </c>
      <c r="B51" s="4">
        <v>35608687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C20A-AA1F-4621-B0D6-CF605C0F51D9}">
  <dimension ref="A2:K243"/>
  <sheetViews>
    <sheetView workbookViewId="0">
      <selection activeCell="A6" sqref="A6:B61"/>
    </sheetView>
  </sheetViews>
  <sheetFormatPr baseColWidth="10" defaultColWidth="8.83203125" defaultRowHeight="16" x14ac:dyDescent="0.2"/>
  <cols>
    <col min="1" max="1" width="38.33203125" bestFit="1" customWidth="1"/>
    <col min="2" max="2" width="17.33203125" customWidth="1"/>
    <col min="3" max="10" width="25.6640625" customWidth="1"/>
    <col min="11" max="11" width="27.33203125" customWidth="1"/>
    <col min="13" max="13" width="38.33203125" bestFit="1" customWidth="1"/>
  </cols>
  <sheetData>
    <row r="2" spans="1:11" ht="35.25" customHeight="1" x14ac:dyDescent="0.2">
      <c r="B2" s="19" t="s">
        <v>61</v>
      </c>
      <c r="C2" s="20" t="s">
        <v>62</v>
      </c>
      <c r="D2" s="20" t="s">
        <v>63</v>
      </c>
      <c r="E2" s="20" t="s">
        <v>64</v>
      </c>
      <c r="F2" s="20" t="s">
        <v>65</v>
      </c>
      <c r="G2" s="20" t="s">
        <v>66</v>
      </c>
      <c r="H2" s="20" t="s">
        <v>67</v>
      </c>
      <c r="I2" s="20" t="s">
        <v>68</v>
      </c>
      <c r="J2" s="20" t="s">
        <v>69</v>
      </c>
      <c r="K2" s="20" t="s">
        <v>70</v>
      </c>
    </row>
    <row r="4" spans="1:11" x14ac:dyDescent="0.2">
      <c r="C4" s="21">
        <v>2050000000</v>
      </c>
      <c r="D4" s="21">
        <v>350000000000</v>
      </c>
      <c r="E4" s="21">
        <v>150000000000</v>
      </c>
      <c r="F4" s="21">
        <v>100793000000</v>
      </c>
      <c r="G4" s="21">
        <v>400000003</v>
      </c>
      <c r="H4" s="21">
        <v>201003141501</v>
      </c>
      <c r="I4" s="21">
        <v>10000000000</v>
      </c>
      <c r="J4" s="21">
        <v>69459887764</v>
      </c>
    </row>
    <row r="6" spans="1:11" x14ac:dyDescent="0.2">
      <c r="A6" t="s">
        <v>6</v>
      </c>
      <c r="B6" s="22">
        <v>14538342001</v>
      </c>
      <c r="C6" s="22">
        <v>0</v>
      </c>
      <c r="D6" s="22">
        <v>7719398136</v>
      </c>
      <c r="E6" s="22">
        <v>1901262160</v>
      </c>
      <c r="F6" s="22">
        <v>1256157635</v>
      </c>
      <c r="G6" s="22">
        <v>6498674</v>
      </c>
      <c r="H6" s="22">
        <v>3297084640</v>
      </c>
      <c r="I6" s="22">
        <v>189474297</v>
      </c>
      <c r="J6" s="22">
        <v>165136540</v>
      </c>
      <c r="K6" s="22">
        <v>3329919</v>
      </c>
    </row>
    <row r="7" spans="1:11" x14ac:dyDescent="0.2">
      <c r="A7" t="s">
        <v>7</v>
      </c>
      <c r="B7" s="22">
        <v>3785741551</v>
      </c>
      <c r="C7" s="22">
        <v>0</v>
      </c>
      <c r="D7" s="22">
        <v>1250000000</v>
      </c>
      <c r="E7" s="22">
        <v>1250000000</v>
      </c>
      <c r="F7" s="22">
        <v>418719212</v>
      </c>
      <c r="G7" s="22">
        <v>3000000</v>
      </c>
      <c r="H7" s="22">
        <v>577412020</v>
      </c>
      <c r="I7" s="22">
        <v>125308449</v>
      </c>
      <c r="J7" s="22">
        <v>161301870</v>
      </c>
      <c r="K7" s="22">
        <v>0</v>
      </c>
    </row>
    <row r="8" spans="1:11" x14ac:dyDescent="0.2">
      <c r="A8" t="s">
        <v>71</v>
      </c>
      <c r="B8" s="22">
        <v>698973849</v>
      </c>
      <c r="C8" s="22">
        <v>0</v>
      </c>
      <c r="D8" s="22">
        <v>494990988</v>
      </c>
      <c r="E8" s="22">
        <v>35173620</v>
      </c>
      <c r="F8" s="22">
        <v>0</v>
      </c>
      <c r="G8" s="22">
        <v>600000</v>
      </c>
      <c r="H8" s="22">
        <v>167000525</v>
      </c>
      <c r="I8" s="22">
        <v>0</v>
      </c>
      <c r="J8" s="22">
        <v>1208716</v>
      </c>
      <c r="K8" s="22">
        <v>0</v>
      </c>
    </row>
    <row r="9" spans="1:11" x14ac:dyDescent="0.2">
      <c r="A9" t="s">
        <v>8</v>
      </c>
      <c r="B9" s="22">
        <v>16362819750</v>
      </c>
      <c r="C9" s="22">
        <v>0</v>
      </c>
      <c r="D9" s="22">
        <v>6826515948</v>
      </c>
      <c r="E9" s="22">
        <v>2822399972</v>
      </c>
      <c r="F9" s="22">
        <v>1674876847</v>
      </c>
      <c r="G9" s="22">
        <v>7874848</v>
      </c>
      <c r="H9" s="22">
        <v>4179662522</v>
      </c>
      <c r="I9" s="22">
        <v>182907927</v>
      </c>
      <c r="J9" s="22">
        <v>657351331</v>
      </c>
      <c r="K9" s="22">
        <v>11230355</v>
      </c>
    </row>
    <row r="10" spans="1:11" x14ac:dyDescent="0.2">
      <c r="A10" t="s">
        <v>9</v>
      </c>
      <c r="B10" s="22">
        <v>7183488435</v>
      </c>
      <c r="C10" s="22">
        <v>0</v>
      </c>
      <c r="D10" s="22">
        <v>2584368530</v>
      </c>
      <c r="E10" s="22">
        <v>1250000000</v>
      </c>
      <c r="F10" s="22">
        <v>1046798030</v>
      </c>
      <c r="G10" s="22">
        <v>4719034</v>
      </c>
      <c r="H10" s="22">
        <v>2068353927</v>
      </c>
      <c r="I10" s="22">
        <v>129319230</v>
      </c>
      <c r="J10" s="22">
        <v>98620833</v>
      </c>
      <c r="K10" s="22">
        <v>1308851</v>
      </c>
    </row>
    <row r="11" spans="1:11" x14ac:dyDescent="0.2">
      <c r="A11" t="s">
        <v>10</v>
      </c>
      <c r="B11" s="22">
        <v>102403995891</v>
      </c>
      <c r="C11" s="22">
        <v>0</v>
      </c>
      <c r="D11" s="22">
        <v>42914583817</v>
      </c>
      <c r="E11" s="22">
        <v>15321284928</v>
      </c>
      <c r="F11" s="22">
        <v>10677339901</v>
      </c>
      <c r="G11" s="22">
        <v>36485465</v>
      </c>
      <c r="H11" s="22">
        <v>24303805863</v>
      </c>
      <c r="I11" s="22">
        <v>918466948</v>
      </c>
      <c r="J11" s="22">
        <v>8219936550</v>
      </c>
      <c r="K11" s="22">
        <v>12092419</v>
      </c>
    </row>
    <row r="12" spans="1:11" x14ac:dyDescent="0.2">
      <c r="A12" t="s">
        <v>11</v>
      </c>
      <c r="B12" s="22">
        <v>12026080835</v>
      </c>
      <c r="C12" s="22">
        <v>0</v>
      </c>
      <c r="D12" s="22">
        <v>5764016086</v>
      </c>
      <c r="E12" s="22">
        <v>2233011164</v>
      </c>
      <c r="F12" s="22">
        <v>1256157635</v>
      </c>
      <c r="G12" s="22">
        <v>6691472</v>
      </c>
      <c r="H12" s="22">
        <v>1927226954</v>
      </c>
      <c r="I12" s="22">
        <v>133700580</v>
      </c>
      <c r="J12" s="22">
        <v>705276944</v>
      </c>
      <c r="K12" s="22">
        <v>0</v>
      </c>
    </row>
    <row r="13" spans="1:11" x14ac:dyDescent="0.2">
      <c r="A13" t="s">
        <v>12</v>
      </c>
      <c r="B13" s="22">
        <v>12870186210.5</v>
      </c>
      <c r="C13" s="22">
        <v>0</v>
      </c>
      <c r="D13" s="22">
        <v>4368940351</v>
      </c>
      <c r="E13" s="22">
        <v>1382477973</v>
      </c>
      <c r="F13" s="22">
        <v>1465517241</v>
      </c>
      <c r="G13" s="22">
        <v>5400677</v>
      </c>
      <c r="H13" s="22">
        <v>1781533782</v>
      </c>
      <c r="I13" s="22">
        <v>125598665</v>
      </c>
      <c r="J13" s="22">
        <v>762982858</v>
      </c>
      <c r="K13" s="22">
        <v>2977734663.5</v>
      </c>
    </row>
    <row r="14" spans="1:11" x14ac:dyDescent="0.2">
      <c r="A14" t="s">
        <v>13</v>
      </c>
      <c r="B14" s="22">
        <v>3951056793.75</v>
      </c>
      <c r="C14" s="22">
        <v>0</v>
      </c>
      <c r="D14" s="22">
        <v>1268288403</v>
      </c>
      <c r="E14" s="22">
        <v>1250000000</v>
      </c>
      <c r="F14" s="22">
        <v>418719212</v>
      </c>
      <c r="G14" s="22">
        <v>3000000</v>
      </c>
      <c r="H14" s="22">
        <v>657342510</v>
      </c>
      <c r="I14" s="22">
        <v>42288318</v>
      </c>
      <c r="J14" s="22">
        <v>81930935</v>
      </c>
      <c r="K14" s="22">
        <v>229487415.75</v>
      </c>
    </row>
    <row r="15" spans="1:11" x14ac:dyDescent="0.2">
      <c r="A15" t="s">
        <v>14</v>
      </c>
      <c r="B15" s="22">
        <v>5830488962</v>
      </c>
      <c r="C15" s="22">
        <v>0</v>
      </c>
      <c r="D15" s="22">
        <v>2312383930</v>
      </c>
      <c r="E15" s="22">
        <v>495138064</v>
      </c>
      <c r="F15" s="22">
        <v>418719212</v>
      </c>
      <c r="G15" s="22">
        <v>3000000</v>
      </c>
      <c r="H15" s="22">
        <v>618406522</v>
      </c>
      <c r="I15" s="22">
        <v>39885144</v>
      </c>
      <c r="J15" s="22">
        <v>535656802</v>
      </c>
      <c r="K15" s="22">
        <v>1407299288</v>
      </c>
    </row>
    <row r="16" spans="1:11" x14ac:dyDescent="0.2">
      <c r="A16" t="s">
        <v>15</v>
      </c>
      <c r="B16" s="22">
        <v>41964985140</v>
      </c>
      <c r="C16" s="22">
        <v>0</v>
      </c>
      <c r="D16" s="22">
        <v>15922509552</v>
      </c>
      <c r="E16" s="22">
        <v>8328221072</v>
      </c>
      <c r="F16" s="22">
        <v>3768472906</v>
      </c>
      <c r="G16" s="22">
        <v>20253853</v>
      </c>
      <c r="H16" s="22">
        <v>11625924773</v>
      </c>
      <c r="I16" s="22">
        <v>473166962</v>
      </c>
      <c r="J16" s="22">
        <v>1819776184</v>
      </c>
      <c r="K16" s="22">
        <v>6659838</v>
      </c>
    </row>
    <row r="17" spans="1:11" x14ac:dyDescent="0.2">
      <c r="A17" t="s">
        <v>16</v>
      </c>
      <c r="B17" s="22">
        <v>22700583691</v>
      </c>
      <c r="C17" s="22">
        <v>0</v>
      </c>
      <c r="D17" s="22">
        <v>8363812754</v>
      </c>
      <c r="E17" s="22">
        <v>4117018751</v>
      </c>
      <c r="F17" s="22">
        <v>2093596059</v>
      </c>
      <c r="G17" s="22">
        <v>10875912</v>
      </c>
      <c r="H17" s="22">
        <v>6924606236</v>
      </c>
      <c r="I17" s="22">
        <v>322679026</v>
      </c>
      <c r="J17" s="22">
        <v>860828192</v>
      </c>
      <c r="K17" s="22">
        <v>7166761</v>
      </c>
    </row>
    <row r="18" spans="1:11" x14ac:dyDescent="0.2">
      <c r="A18" t="s">
        <v>72</v>
      </c>
      <c r="B18" s="22">
        <v>923897260</v>
      </c>
      <c r="C18" s="22">
        <v>0</v>
      </c>
      <c r="D18" s="22">
        <v>603843132</v>
      </c>
      <c r="E18" s="22">
        <v>117968258</v>
      </c>
      <c r="F18" s="22">
        <v>0</v>
      </c>
      <c r="G18" s="22">
        <v>600000</v>
      </c>
      <c r="H18" s="22">
        <v>197869703</v>
      </c>
      <c r="I18" s="22">
        <v>0</v>
      </c>
      <c r="J18" s="22">
        <v>3616167</v>
      </c>
      <c r="K18" s="22">
        <v>0</v>
      </c>
    </row>
    <row r="19" spans="1:11" x14ac:dyDescent="0.2">
      <c r="A19" t="s">
        <v>17</v>
      </c>
      <c r="B19" s="22">
        <v>4690972261</v>
      </c>
      <c r="C19" s="22">
        <v>0</v>
      </c>
      <c r="D19" s="22">
        <v>2159765026</v>
      </c>
      <c r="E19" s="22">
        <v>1250000000</v>
      </c>
      <c r="F19" s="22">
        <v>209359606</v>
      </c>
      <c r="G19" s="22">
        <v>3303102</v>
      </c>
      <c r="H19" s="22">
        <v>673938700</v>
      </c>
      <c r="I19" s="22">
        <v>42276602</v>
      </c>
      <c r="J19" s="22">
        <v>352329225</v>
      </c>
      <c r="K19" s="22">
        <v>0</v>
      </c>
    </row>
    <row r="20" spans="1:11" x14ac:dyDescent="0.2">
      <c r="A20" t="s">
        <v>18</v>
      </c>
      <c r="B20" s="22">
        <v>4233579825</v>
      </c>
      <c r="C20" s="22">
        <v>0</v>
      </c>
      <c r="D20" s="22">
        <v>1672924089</v>
      </c>
      <c r="E20" s="22">
        <v>1250000000</v>
      </c>
      <c r="F20" s="22">
        <v>418719212</v>
      </c>
      <c r="G20" s="22">
        <v>3404276</v>
      </c>
      <c r="H20" s="22">
        <v>747764097</v>
      </c>
      <c r="I20" s="22">
        <v>71468685</v>
      </c>
      <c r="J20" s="22">
        <v>68848565</v>
      </c>
      <c r="K20" s="22">
        <v>450901</v>
      </c>
    </row>
    <row r="21" spans="1:11" x14ac:dyDescent="0.2">
      <c r="A21" t="s">
        <v>19</v>
      </c>
      <c r="B21" s="22">
        <v>32945435460</v>
      </c>
      <c r="C21" s="22">
        <v>0</v>
      </c>
      <c r="D21" s="22">
        <v>14057682841</v>
      </c>
      <c r="E21" s="22">
        <v>4913633437</v>
      </c>
      <c r="F21" s="22">
        <v>2093596059</v>
      </c>
      <c r="G21" s="22">
        <v>13966097</v>
      </c>
      <c r="H21" s="22">
        <v>8199398308</v>
      </c>
      <c r="I21" s="22">
        <v>355482847</v>
      </c>
      <c r="J21" s="22">
        <v>1711342802</v>
      </c>
      <c r="K21" s="22">
        <v>1600333069</v>
      </c>
    </row>
    <row r="22" spans="1:11" x14ac:dyDescent="0.2">
      <c r="A22" t="s">
        <v>20</v>
      </c>
      <c r="B22" s="22">
        <v>14706405111.833334</v>
      </c>
      <c r="C22" s="22">
        <v>0</v>
      </c>
      <c r="D22" s="22">
        <v>5659676233</v>
      </c>
      <c r="E22" s="22">
        <v>2610489557</v>
      </c>
      <c r="F22" s="22">
        <v>1674876847</v>
      </c>
      <c r="G22" s="22">
        <v>8013610</v>
      </c>
      <c r="H22" s="22">
        <v>3346041030</v>
      </c>
      <c r="I22" s="22">
        <v>238108162</v>
      </c>
      <c r="J22" s="22">
        <v>380542488</v>
      </c>
      <c r="K22" s="22">
        <v>788657184.83333337</v>
      </c>
    </row>
    <row r="23" spans="1:11" x14ac:dyDescent="0.2">
      <c r="A23" t="s">
        <v>21</v>
      </c>
      <c r="B23" s="22">
        <v>5931410751.5</v>
      </c>
      <c r="C23" s="22">
        <v>0</v>
      </c>
      <c r="D23" s="22">
        <v>2654440118</v>
      </c>
      <c r="E23" s="22">
        <v>1250000000</v>
      </c>
      <c r="F23" s="22">
        <v>418719212</v>
      </c>
      <c r="G23" s="22">
        <v>4859545</v>
      </c>
      <c r="H23" s="22">
        <v>1296485863</v>
      </c>
      <c r="I23" s="22">
        <v>122753937</v>
      </c>
      <c r="J23" s="22">
        <v>155813221</v>
      </c>
      <c r="K23" s="22">
        <v>28338855.5</v>
      </c>
    </row>
    <row r="24" spans="1:11" x14ac:dyDescent="0.2">
      <c r="A24" t="s">
        <v>22</v>
      </c>
      <c r="B24" s="22">
        <v>5651035253.5</v>
      </c>
      <c r="C24" s="22">
        <v>0</v>
      </c>
      <c r="D24" s="22">
        <v>2577196782</v>
      </c>
      <c r="E24" s="22">
        <v>1250000000</v>
      </c>
      <c r="F24" s="22">
        <v>209359606</v>
      </c>
      <c r="G24" s="22">
        <v>4622500</v>
      </c>
      <c r="H24" s="22">
        <v>1374632035</v>
      </c>
      <c r="I24" s="22">
        <v>94394112</v>
      </c>
      <c r="J24" s="22">
        <v>105980590</v>
      </c>
      <c r="K24" s="22">
        <v>34849628.5</v>
      </c>
    </row>
    <row r="25" spans="1:11" x14ac:dyDescent="0.2">
      <c r="A25" t="s">
        <v>23</v>
      </c>
      <c r="B25" s="22">
        <v>10527199335.333334</v>
      </c>
      <c r="C25" s="22">
        <v>0</v>
      </c>
      <c r="D25" s="22">
        <v>3770631306</v>
      </c>
      <c r="E25" s="22">
        <v>1732387748</v>
      </c>
      <c r="F25" s="22">
        <v>1256157635</v>
      </c>
      <c r="G25" s="22">
        <v>6090061</v>
      </c>
      <c r="H25" s="22">
        <v>3352847154</v>
      </c>
      <c r="I25" s="22">
        <v>165950324</v>
      </c>
      <c r="J25" s="22">
        <v>169086759</v>
      </c>
      <c r="K25" s="22">
        <v>74048348.333333328</v>
      </c>
    </row>
    <row r="26" spans="1:11" x14ac:dyDescent="0.2">
      <c r="A26" t="s">
        <v>24</v>
      </c>
      <c r="B26" s="22">
        <v>12787003580</v>
      </c>
      <c r="C26" s="22">
        <v>0</v>
      </c>
      <c r="D26" s="22">
        <v>4818681743</v>
      </c>
      <c r="E26" s="22">
        <v>1802619343</v>
      </c>
      <c r="F26" s="22">
        <v>1465517241</v>
      </c>
      <c r="G26" s="22">
        <v>6212616</v>
      </c>
      <c r="H26" s="22">
        <v>4254065424</v>
      </c>
      <c r="I26" s="22">
        <v>175291368</v>
      </c>
      <c r="J26" s="22">
        <v>264615845</v>
      </c>
      <c r="K26" s="22">
        <v>0</v>
      </c>
    </row>
    <row r="27" spans="1:11" x14ac:dyDescent="0.2">
      <c r="A27" t="s">
        <v>25</v>
      </c>
      <c r="B27" s="22">
        <v>4225322477</v>
      </c>
      <c r="C27" s="22">
        <v>0</v>
      </c>
      <c r="D27" s="22">
        <v>1499358952</v>
      </c>
      <c r="E27" s="22">
        <v>1250000000</v>
      </c>
      <c r="F27" s="22">
        <v>628078818</v>
      </c>
      <c r="G27" s="22">
        <v>3299827</v>
      </c>
      <c r="H27" s="22">
        <v>693628071</v>
      </c>
      <c r="I27" s="22">
        <v>46136429</v>
      </c>
      <c r="J27" s="22">
        <v>102266821</v>
      </c>
      <c r="K27" s="22">
        <v>2553559</v>
      </c>
    </row>
    <row r="28" spans="1:11" x14ac:dyDescent="0.2">
      <c r="A28" t="s">
        <v>26</v>
      </c>
      <c r="B28" s="22">
        <v>15252080124.416666</v>
      </c>
      <c r="C28" s="22">
        <v>0</v>
      </c>
      <c r="D28" s="22">
        <v>6039673873</v>
      </c>
      <c r="E28" s="22">
        <v>2344276754</v>
      </c>
      <c r="F28" s="22">
        <v>1674876847</v>
      </c>
      <c r="G28" s="22">
        <v>7452501</v>
      </c>
      <c r="H28" s="22">
        <v>3169259843</v>
      </c>
      <c r="I28" s="22">
        <v>150282296</v>
      </c>
      <c r="J28" s="22">
        <v>1166935193</v>
      </c>
      <c r="K28" s="22">
        <v>699322817.41666675</v>
      </c>
    </row>
    <row r="29" spans="1:11" x14ac:dyDescent="0.2">
      <c r="A29" t="s">
        <v>27</v>
      </c>
      <c r="B29" s="22">
        <v>19186728203.5</v>
      </c>
      <c r="C29" s="22">
        <v>0</v>
      </c>
      <c r="D29" s="22">
        <v>8674422861</v>
      </c>
      <c r="E29" s="22">
        <v>2672641383</v>
      </c>
      <c r="F29" s="22">
        <v>2512315271</v>
      </c>
      <c r="G29" s="22">
        <v>8325918</v>
      </c>
      <c r="H29" s="22">
        <v>2982433257</v>
      </c>
      <c r="I29" s="22">
        <v>151930894</v>
      </c>
      <c r="J29" s="22">
        <v>1161318150</v>
      </c>
      <c r="K29" s="22">
        <v>1023340469.5</v>
      </c>
    </row>
    <row r="30" spans="1:11" x14ac:dyDescent="0.2">
      <c r="A30" t="s">
        <v>28</v>
      </c>
      <c r="B30" s="22">
        <v>24111073818.5</v>
      </c>
      <c r="C30" s="22">
        <v>0</v>
      </c>
      <c r="D30" s="22">
        <v>10947409481</v>
      </c>
      <c r="E30" s="22">
        <v>3872510075</v>
      </c>
      <c r="F30" s="22">
        <v>2302955665</v>
      </c>
      <c r="G30" s="22">
        <v>11299561</v>
      </c>
      <c r="H30" s="22">
        <v>6067924307</v>
      </c>
      <c r="I30" s="22">
        <v>263212651</v>
      </c>
      <c r="J30" s="22">
        <v>637392661</v>
      </c>
      <c r="K30" s="22">
        <v>8369417.5</v>
      </c>
    </row>
    <row r="31" spans="1:11" x14ac:dyDescent="0.2">
      <c r="A31" t="s">
        <v>29</v>
      </c>
      <c r="B31" s="22">
        <v>12303300288</v>
      </c>
      <c r="C31" s="22">
        <v>0</v>
      </c>
      <c r="D31" s="22">
        <v>4965685113</v>
      </c>
      <c r="E31" s="22">
        <v>2186827321</v>
      </c>
      <c r="F31" s="22">
        <v>2093596059</v>
      </c>
      <c r="G31" s="22">
        <v>6958233</v>
      </c>
      <c r="H31" s="22">
        <v>2194126165</v>
      </c>
      <c r="I31" s="22">
        <v>162952592</v>
      </c>
      <c r="J31" s="22">
        <v>368051381</v>
      </c>
      <c r="K31" s="22">
        <v>325103424</v>
      </c>
    </row>
    <row r="32" spans="1:11" x14ac:dyDescent="0.2">
      <c r="A32" t="s">
        <v>30</v>
      </c>
      <c r="B32" s="22">
        <v>7681334602</v>
      </c>
      <c r="C32" s="22">
        <v>0</v>
      </c>
      <c r="D32" s="22">
        <v>2753573223</v>
      </c>
      <c r="E32" s="22">
        <v>1250000000</v>
      </c>
      <c r="F32" s="22">
        <v>837438424</v>
      </c>
      <c r="G32" s="22">
        <v>4728037</v>
      </c>
      <c r="H32" s="22">
        <v>2633668969</v>
      </c>
      <c r="I32" s="22">
        <v>120801681</v>
      </c>
      <c r="J32" s="22">
        <v>81071381</v>
      </c>
      <c r="K32" s="22">
        <v>52887</v>
      </c>
    </row>
    <row r="33" spans="1:11" x14ac:dyDescent="0.2">
      <c r="A33" t="s">
        <v>31</v>
      </c>
      <c r="B33" s="22">
        <v>13404313933</v>
      </c>
      <c r="C33" s="22">
        <v>0</v>
      </c>
      <c r="D33" s="22">
        <v>5158112501</v>
      </c>
      <c r="E33" s="22">
        <v>2379853017</v>
      </c>
      <c r="F33" s="22">
        <v>1884236453</v>
      </c>
      <c r="G33" s="22">
        <v>7628763</v>
      </c>
      <c r="H33" s="22">
        <v>3251121091</v>
      </c>
      <c r="I33" s="22">
        <v>236470963</v>
      </c>
      <c r="J33" s="22">
        <v>308259163</v>
      </c>
      <c r="K33" s="22">
        <v>178631982</v>
      </c>
    </row>
    <row r="34" spans="1:11" x14ac:dyDescent="0.2">
      <c r="A34" t="s">
        <v>32</v>
      </c>
      <c r="B34" s="22">
        <v>3506137623</v>
      </c>
      <c r="C34" s="22">
        <v>0</v>
      </c>
      <c r="D34" s="22">
        <v>1250000000</v>
      </c>
      <c r="E34" s="22">
        <v>1250000000</v>
      </c>
      <c r="F34" s="22">
        <v>209359606</v>
      </c>
      <c r="G34" s="22">
        <v>3000000</v>
      </c>
      <c r="H34" s="22">
        <v>630983095</v>
      </c>
      <c r="I34" s="22">
        <v>102504498</v>
      </c>
      <c r="J34" s="22">
        <v>60290424</v>
      </c>
      <c r="K34" s="22">
        <v>0</v>
      </c>
    </row>
    <row r="35" spans="1:11" x14ac:dyDescent="0.2">
      <c r="A35" t="s">
        <v>33</v>
      </c>
      <c r="B35" s="22">
        <v>4449172679.333333</v>
      </c>
      <c r="C35" s="22">
        <v>0</v>
      </c>
      <c r="D35" s="22">
        <v>1703113280</v>
      </c>
      <c r="E35" s="22">
        <v>1250000000</v>
      </c>
      <c r="F35" s="22">
        <v>418719212</v>
      </c>
      <c r="G35" s="22">
        <v>3686252</v>
      </c>
      <c r="H35" s="22">
        <v>913476984</v>
      </c>
      <c r="I35" s="22">
        <v>72212425</v>
      </c>
      <c r="J35" s="22">
        <v>65130596</v>
      </c>
      <c r="K35" s="22">
        <v>22833930.333333332</v>
      </c>
    </row>
    <row r="36" spans="1:11" x14ac:dyDescent="0.2">
      <c r="A36" t="s">
        <v>34</v>
      </c>
      <c r="B36" s="22">
        <v>7811470199.5</v>
      </c>
      <c r="C36" s="22">
        <v>0</v>
      </c>
      <c r="D36" s="22">
        <v>3779800908</v>
      </c>
      <c r="E36" s="22">
        <v>1250000000</v>
      </c>
      <c r="F36" s="22">
        <v>628078818</v>
      </c>
      <c r="G36" s="22">
        <v>4510707</v>
      </c>
      <c r="H36" s="22">
        <v>1742549686</v>
      </c>
      <c r="I36" s="22">
        <v>90805734</v>
      </c>
      <c r="J36" s="22">
        <v>294671360</v>
      </c>
      <c r="K36" s="22">
        <v>21052986.5</v>
      </c>
    </row>
    <row r="37" spans="1:11" x14ac:dyDescent="0.2">
      <c r="A37" t="s">
        <v>35</v>
      </c>
      <c r="B37" s="22">
        <v>4120847612.3333335</v>
      </c>
      <c r="C37" s="22">
        <v>0</v>
      </c>
      <c r="D37" s="22">
        <v>1456856671</v>
      </c>
      <c r="E37" s="22">
        <v>1250000000</v>
      </c>
      <c r="F37" s="22">
        <v>418719212</v>
      </c>
      <c r="G37" s="22">
        <v>3269494</v>
      </c>
      <c r="H37" s="22">
        <v>570668003</v>
      </c>
      <c r="I37" s="22">
        <v>41299573</v>
      </c>
      <c r="J37" s="22">
        <v>39924162</v>
      </c>
      <c r="K37" s="22">
        <v>340110497.33333331</v>
      </c>
    </row>
    <row r="38" spans="1:11" x14ac:dyDescent="0.2">
      <c r="A38" t="s">
        <v>36</v>
      </c>
      <c r="B38" s="22">
        <v>24426380753</v>
      </c>
      <c r="C38" s="22">
        <v>0</v>
      </c>
      <c r="D38" s="22">
        <v>9839982782</v>
      </c>
      <c r="E38" s="22">
        <v>3444163690</v>
      </c>
      <c r="F38" s="22">
        <v>1674876847</v>
      </c>
      <c r="G38" s="22">
        <v>10296913</v>
      </c>
      <c r="H38" s="22">
        <v>4544419614</v>
      </c>
      <c r="I38" s="22">
        <v>249759966</v>
      </c>
      <c r="J38" s="22">
        <v>1861835995</v>
      </c>
      <c r="K38" s="22">
        <v>2801044946</v>
      </c>
    </row>
    <row r="39" spans="1:11" x14ac:dyDescent="0.2">
      <c r="A39" t="s">
        <v>37</v>
      </c>
      <c r="B39" s="22">
        <v>6216766052</v>
      </c>
      <c r="C39" s="22">
        <v>0</v>
      </c>
      <c r="D39" s="22">
        <v>2456272794</v>
      </c>
      <c r="E39" s="22">
        <v>1250000000</v>
      </c>
      <c r="F39" s="22">
        <v>628078818</v>
      </c>
      <c r="G39" s="22">
        <v>3900113</v>
      </c>
      <c r="H39" s="22">
        <v>1590388479</v>
      </c>
      <c r="I39" s="22">
        <v>91736899</v>
      </c>
      <c r="J39" s="22">
        <v>178126933</v>
      </c>
      <c r="K39" s="22">
        <v>18262016</v>
      </c>
    </row>
    <row r="40" spans="1:11" x14ac:dyDescent="0.2">
      <c r="A40" t="s">
        <v>38</v>
      </c>
      <c r="B40" s="22">
        <v>67424410163.5</v>
      </c>
      <c r="C40" s="22">
        <v>0</v>
      </c>
      <c r="D40" s="22">
        <v>23459949165</v>
      </c>
      <c r="E40" s="22">
        <v>7543325288</v>
      </c>
      <c r="F40" s="22">
        <v>8165024631</v>
      </c>
      <c r="G40" s="22">
        <v>20567088</v>
      </c>
      <c r="H40" s="22">
        <v>14787812593</v>
      </c>
      <c r="I40" s="22">
        <v>419932789</v>
      </c>
      <c r="J40" s="22">
        <v>4542630390</v>
      </c>
      <c r="K40" s="22">
        <v>8485168219.5</v>
      </c>
    </row>
    <row r="41" spans="1:11" x14ac:dyDescent="0.2">
      <c r="A41" t="s">
        <v>39</v>
      </c>
      <c r="B41" s="22">
        <v>22375020876</v>
      </c>
      <c r="C41" s="22">
        <v>0</v>
      </c>
      <c r="D41" s="22">
        <v>8850048947</v>
      </c>
      <c r="E41" s="22">
        <v>4066866178</v>
      </c>
      <c r="F41" s="22">
        <v>2721674877</v>
      </c>
      <c r="G41" s="22">
        <v>10947139</v>
      </c>
      <c r="H41" s="22">
        <v>5922061953</v>
      </c>
      <c r="I41" s="22">
        <v>260622083</v>
      </c>
      <c r="J41" s="22">
        <v>453540324</v>
      </c>
      <c r="K41" s="22">
        <v>89259375</v>
      </c>
    </row>
    <row r="42" spans="1:11" x14ac:dyDescent="0.2">
      <c r="A42" t="s">
        <v>40</v>
      </c>
      <c r="B42" s="22">
        <v>3307430129</v>
      </c>
      <c r="C42" s="22">
        <v>0</v>
      </c>
      <c r="D42" s="22">
        <v>1250000000</v>
      </c>
      <c r="E42" s="22">
        <v>1250000000</v>
      </c>
      <c r="F42" s="22">
        <v>209359606</v>
      </c>
      <c r="G42" s="22">
        <v>3000000</v>
      </c>
      <c r="H42" s="22">
        <v>491304133</v>
      </c>
      <c r="I42" s="22">
        <v>62033570</v>
      </c>
      <c r="J42" s="22">
        <v>35462930</v>
      </c>
      <c r="K42" s="22">
        <v>6269890</v>
      </c>
    </row>
    <row r="43" spans="1:11" x14ac:dyDescent="0.2">
      <c r="A43" t="s">
        <v>73</v>
      </c>
      <c r="B43" s="22">
        <v>638151939</v>
      </c>
      <c r="C43" s="22">
        <v>0</v>
      </c>
      <c r="D43" s="22">
        <v>497790451</v>
      </c>
      <c r="E43" s="22">
        <v>36284218</v>
      </c>
      <c r="F43" s="22">
        <v>0</v>
      </c>
      <c r="G43" s="22">
        <v>600000</v>
      </c>
      <c r="H43" s="22">
        <v>102341091</v>
      </c>
      <c r="I43" s="22">
        <v>0</v>
      </c>
      <c r="J43" s="22">
        <v>1136179</v>
      </c>
      <c r="K43" s="22">
        <v>0</v>
      </c>
    </row>
    <row r="44" spans="1:11" x14ac:dyDescent="0.2">
      <c r="A44" t="s">
        <v>41</v>
      </c>
      <c r="B44" s="22">
        <v>26977875739.666668</v>
      </c>
      <c r="C44" s="22">
        <v>0</v>
      </c>
      <c r="D44" s="22">
        <v>10657784591</v>
      </c>
      <c r="E44" s="22">
        <v>4532572912</v>
      </c>
      <c r="F44" s="22">
        <v>3140394089</v>
      </c>
      <c r="G44" s="22">
        <v>12861311</v>
      </c>
      <c r="H44" s="22">
        <v>7413821863</v>
      </c>
      <c r="I44" s="22">
        <v>335097292</v>
      </c>
      <c r="J44" s="22">
        <v>806104542</v>
      </c>
      <c r="K44" s="22">
        <v>79239139.666666672</v>
      </c>
    </row>
    <row r="45" spans="1:11" x14ac:dyDescent="0.2">
      <c r="A45" t="s">
        <v>42</v>
      </c>
      <c r="B45" s="22">
        <v>8310743037.5</v>
      </c>
      <c r="C45" s="22">
        <v>0</v>
      </c>
      <c r="D45" s="22">
        <v>3193272699</v>
      </c>
      <c r="E45" s="22">
        <v>1534357612</v>
      </c>
      <c r="F45" s="22">
        <v>837438424</v>
      </c>
      <c r="G45" s="22">
        <v>5480361</v>
      </c>
      <c r="H45" s="22">
        <v>2439668915</v>
      </c>
      <c r="I45" s="22">
        <v>158398418</v>
      </c>
      <c r="J45" s="22">
        <v>141856254</v>
      </c>
      <c r="K45" s="22">
        <v>270354.5</v>
      </c>
    </row>
    <row r="46" spans="1:11" x14ac:dyDescent="0.2">
      <c r="A46" t="s">
        <v>43</v>
      </c>
      <c r="B46" s="22">
        <v>9501119129</v>
      </c>
      <c r="C46" s="22">
        <v>0</v>
      </c>
      <c r="D46" s="22">
        <v>4152549571</v>
      </c>
      <c r="E46" s="22">
        <v>1635472404</v>
      </c>
      <c r="F46" s="22">
        <v>1046798030</v>
      </c>
      <c r="G46" s="22">
        <v>5656663</v>
      </c>
      <c r="H46" s="22">
        <v>1843912902</v>
      </c>
      <c r="I46" s="22">
        <v>124883902</v>
      </c>
      <c r="J46" s="22">
        <v>298264054</v>
      </c>
      <c r="K46" s="22">
        <v>393581603</v>
      </c>
    </row>
    <row r="47" spans="1:11" x14ac:dyDescent="0.2">
      <c r="A47" t="s">
        <v>44</v>
      </c>
      <c r="B47" s="22">
        <v>33629522627.166668</v>
      </c>
      <c r="C47" s="22">
        <v>0</v>
      </c>
      <c r="D47" s="22">
        <v>13450275500</v>
      </c>
      <c r="E47" s="22">
        <v>4964107464</v>
      </c>
      <c r="F47" s="22">
        <v>4187192118</v>
      </c>
      <c r="G47" s="22">
        <v>14223603</v>
      </c>
      <c r="H47" s="22">
        <v>8199981088</v>
      </c>
      <c r="I47" s="22">
        <v>410118478</v>
      </c>
      <c r="J47" s="22">
        <v>1483619106</v>
      </c>
      <c r="K47" s="22">
        <v>920005270.16666663</v>
      </c>
    </row>
    <row r="48" spans="1:11" x14ac:dyDescent="0.2">
      <c r="A48" t="s">
        <v>74</v>
      </c>
      <c r="B48" s="22">
        <v>11463640322</v>
      </c>
      <c r="C48" s="22">
        <v>0</v>
      </c>
      <c r="D48" s="22">
        <v>4016359287</v>
      </c>
      <c r="E48" s="22">
        <v>2240625864</v>
      </c>
      <c r="F48" s="22">
        <v>0</v>
      </c>
      <c r="G48" s="22">
        <v>3881359</v>
      </c>
      <c r="H48" s="22">
        <v>4913674542</v>
      </c>
      <c r="I48" s="22">
        <v>0</v>
      </c>
      <c r="J48" s="22">
        <v>289099270</v>
      </c>
      <c r="K48" s="22">
        <v>0</v>
      </c>
    </row>
    <row r="49" spans="1:11" x14ac:dyDescent="0.2">
      <c r="A49" t="s">
        <v>45</v>
      </c>
      <c r="B49" s="22">
        <v>4554624316.833333</v>
      </c>
      <c r="C49" s="22">
        <v>0</v>
      </c>
      <c r="D49" s="22">
        <v>1667895972</v>
      </c>
      <c r="E49" s="22">
        <v>1250000000</v>
      </c>
      <c r="F49" s="22">
        <v>418719212</v>
      </c>
      <c r="G49" s="22">
        <v>3022037</v>
      </c>
      <c r="H49" s="22">
        <v>682923286</v>
      </c>
      <c r="I49" s="22">
        <v>54651513</v>
      </c>
      <c r="J49" s="22">
        <v>104945430</v>
      </c>
      <c r="K49" s="22">
        <v>372466866.83333331</v>
      </c>
    </row>
    <row r="50" spans="1:11" x14ac:dyDescent="0.2">
      <c r="A50" t="s">
        <v>46</v>
      </c>
      <c r="B50" s="22">
        <v>10977545495</v>
      </c>
      <c r="C50" s="22">
        <v>0</v>
      </c>
      <c r="D50" s="22">
        <v>4125430803</v>
      </c>
      <c r="E50" s="22">
        <v>1996468642</v>
      </c>
      <c r="F50" s="22">
        <v>1046798030</v>
      </c>
      <c r="G50" s="22">
        <v>6372386</v>
      </c>
      <c r="H50" s="22">
        <v>3440815163</v>
      </c>
      <c r="I50" s="22">
        <v>167247390</v>
      </c>
      <c r="J50" s="22">
        <v>149531863</v>
      </c>
      <c r="K50" s="22">
        <v>44881218</v>
      </c>
    </row>
    <row r="51" spans="1:11" x14ac:dyDescent="0.2">
      <c r="A51" t="s">
        <v>47</v>
      </c>
      <c r="B51" s="22">
        <v>3454072659.3333335</v>
      </c>
      <c r="C51" s="22">
        <v>0</v>
      </c>
      <c r="D51" s="22">
        <v>1254489235</v>
      </c>
      <c r="E51" s="22">
        <v>1250000000</v>
      </c>
      <c r="F51" s="22">
        <v>209359606</v>
      </c>
      <c r="G51" s="22">
        <v>3000000</v>
      </c>
      <c r="H51" s="22">
        <v>620243442</v>
      </c>
      <c r="I51" s="22">
        <v>70465824</v>
      </c>
      <c r="J51" s="22">
        <v>45821219</v>
      </c>
      <c r="K51" s="22">
        <v>693333.33333333337</v>
      </c>
    </row>
    <row r="52" spans="1:11" x14ac:dyDescent="0.2">
      <c r="A52" t="s">
        <v>48</v>
      </c>
      <c r="B52" s="22">
        <v>15003042175</v>
      </c>
      <c r="C52" s="22">
        <v>0</v>
      </c>
      <c r="D52" s="22">
        <v>6007223803</v>
      </c>
      <c r="E52" s="22">
        <v>2648084890</v>
      </c>
      <c r="F52" s="22">
        <v>1674876847</v>
      </c>
      <c r="G52" s="22">
        <v>7982281</v>
      </c>
      <c r="H52" s="22">
        <v>4113091066</v>
      </c>
      <c r="I52" s="22">
        <v>211146318</v>
      </c>
      <c r="J52" s="22">
        <v>308465204</v>
      </c>
      <c r="K52" s="22">
        <v>32171766</v>
      </c>
    </row>
    <row r="53" spans="1:11" x14ac:dyDescent="0.2">
      <c r="A53" t="s">
        <v>49</v>
      </c>
      <c r="B53" s="22">
        <v>67331413975</v>
      </c>
      <c r="C53" s="22">
        <v>0</v>
      </c>
      <c r="D53" s="22">
        <v>26249542686</v>
      </c>
      <c r="E53" s="22">
        <v>11243461411</v>
      </c>
      <c r="F53" s="22">
        <v>6699507389</v>
      </c>
      <c r="G53" s="22">
        <v>24546841</v>
      </c>
      <c r="H53" s="22">
        <v>20000677139</v>
      </c>
      <c r="I53" s="22">
        <v>914423725</v>
      </c>
      <c r="J53" s="22">
        <v>2162730752</v>
      </c>
      <c r="K53" s="22">
        <v>36524032</v>
      </c>
    </row>
    <row r="54" spans="1:11" x14ac:dyDescent="0.2">
      <c r="A54" t="s">
        <v>50</v>
      </c>
      <c r="B54" s="22">
        <v>5682080416</v>
      </c>
      <c r="C54" s="22">
        <v>0</v>
      </c>
      <c r="D54" s="22">
        <v>2477030550</v>
      </c>
      <c r="E54" s="22">
        <v>1250000000</v>
      </c>
      <c r="F54" s="22">
        <v>418719212</v>
      </c>
      <c r="G54" s="22">
        <v>4334715</v>
      </c>
      <c r="H54" s="22">
        <v>1050215974</v>
      </c>
      <c r="I54" s="22">
        <v>86759784</v>
      </c>
      <c r="J54" s="22">
        <v>395020181</v>
      </c>
      <c r="K54" s="22">
        <v>0</v>
      </c>
    </row>
    <row r="55" spans="1:11" x14ac:dyDescent="0.2">
      <c r="A55" t="s">
        <v>51</v>
      </c>
      <c r="B55" s="22">
        <v>3466250986</v>
      </c>
      <c r="C55" s="22">
        <v>0</v>
      </c>
      <c r="D55" s="22">
        <v>1250000000</v>
      </c>
      <c r="E55" s="22">
        <v>1250000000</v>
      </c>
      <c r="F55" s="22">
        <v>418719212</v>
      </c>
      <c r="G55" s="22">
        <v>3000000</v>
      </c>
      <c r="H55" s="22">
        <v>457867055</v>
      </c>
      <c r="I55" s="22">
        <v>50727873</v>
      </c>
      <c r="J55" s="22">
        <v>35936846</v>
      </c>
      <c r="K55" s="22">
        <v>0</v>
      </c>
    </row>
    <row r="56" spans="1:11" x14ac:dyDescent="0.2">
      <c r="A56" t="s">
        <v>75</v>
      </c>
      <c r="B56" s="22">
        <v>724730289</v>
      </c>
      <c r="C56" s="22">
        <v>0</v>
      </c>
      <c r="D56" s="22">
        <v>547176884</v>
      </c>
      <c r="E56" s="22">
        <v>74809978</v>
      </c>
      <c r="F56" s="22">
        <v>0</v>
      </c>
      <c r="G56" s="22">
        <v>600000</v>
      </c>
      <c r="H56" s="22">
        <v>95938681</v>
      </c>
      <c r="I56" s="22">
        <v>0</v>
      </c>
      <c r="J56" s="22">
        <v>6204746</v>
      </c>
      <c r="K56" s="22">
        <v>0</v>
      </c>
    </row>
    <row r="57" spans="1:11" x14ac:dyDescent="0.2">
      <c r="A57" t="s">
        <v>52</v>
      </c>
      <c r="B57" s="22">
        <v>16969381779.166666</v>
      </c>
      <c r="C57" s="22">
        <v>0</v>
      </c>
      <c r="D57" s="22">
        <v>7203681306</v>
      </c>
      <c r="E57" s="22">
        <v>3309738321</v>
      </c>
      <c r="F57" s="22">
        <v>1674876847</v>
      </c>
      <c r="G57" s="22">
        <v>9582344</v>
      </c>
      <c r="H57" s="22">
        <v>3477074810</v>
      </c>
      <c r="I57" s="22">
        <v>254319847</v>
      </c>
      <c r="J57" s="22">
        <v>570566167</v>
      </c>
      <c r="K57" s="22">
        <v>469542137.16666669</v>
      </c>
    </row>
    <row r="58" spans="1:11" x14ac:dyDescent="0.2">
      <c r="A58" t="s">
        <v>53</v>
      </c>
      <c r="B58" s="22">
        <v>17189695397</v>
      </c>
      <c r="C58" s="22">
        <v>0</v>
      </c>
      <c r="D58" s="22">
        <v>7120033808</v>
      </c>
      <c r="E58" s="22">
        <v>2952755793</v>
      </c>
      <c r="F58" s="22">
        <v>1674876847</v>
      </c>
      <c r="G58" s="22">
        <v>8343778</v>
      </c>
      <c r="H58" s="22">
        <v>3068475456</v>
      </c>
      <c r="I58" s="22">
        <v>169432603</v>
      </c>
      <c r="J58" s="22">
        <v>1994962958</v>
      </c>
      <c r="K58" s="22">
        <v>200814154</v>
      </c>
    </row>
    <row r="59" spans="1:11" x14ac:dyDescent="0.2">
      <c r="A59" t="s">
        <v>54</v>
      </c>
      <c r="B59" s="22">
        <v>5334230256.666667</v>
      </c>
      <c r="C59" s="22">
        <v>0</v>
      </c>
      <c r="D59" s="22">
        <v>2034273064</v>
      </c>
      <c r="E59" s="22">
        <v>1250000000</v>
      </c>
      <c r="F59" s="22">
        <v>628078818</v>
      </c>
      <c r="G59" s="22">
        <v>3807691</v>
      </c>
      <c r="H59" s="22">
        <v>1229318716</v>
      </c>
      <c r="I59" s="22">
        <v>109172870</v>
      </c>
      <c r="J59" s="22">
        <v>74913422</v>
      </c>
      <c r="K59" s="22">
        <v>4665675.666666667</v>
      </c>
    </row>
    <row r="60" spans="1:11" x14ac:dyDescent="0.2">
      <c r="A60" t="s">
        <v>55</v>
      </c>
      <c r="B60" s="22">
        <v>11916823224.5</v>
      </c>
      <c r="C60" s="22">
        <v>0</v>
      </c>
      <c r="D60" s="22">
        <v>4855978545</v>
      </c>
      <c r="E60" s="22">
        <v>2257710742</v>
      </c>
      <c r="F60" s="22">
        <v>1465517241</v>
      </c>
      <c r="G60" s="22">
        <v>7362345</v>
      </c>
      <c r="H60" s="22">
        <v>2620369875</v>
      </c>
      <c r="I60" s="22">
        <v>187985664</v>
      </c>
      <c r="J60" s="22">
        <v>357042956</v>
      </c>
      <c r="K60" s="22">
        <v>164855856.5</v>
      </c>
    </row>
    <row r="61" spans="1:11" x14ac:dyDescent="0.2">
      <c r="A61" t="s">
        <v>56</v>
      </c>
      <c r="B61" s="22">
        <v>3295196077</v>
      </c>
      <c r="C61" s="22">
        <v>0</v>
      </c>
      <c r="D61" s="22">
        <v>1250000000</v>
      </c>
      <c r="E61" s="22">
        <v>1250000000</v>
      </c>
      <c r="F61" s="22">
        <v>209359606</v>
      </c>
      <c r="G61" s="22">
        <v>3000000</v>
      </c>
      <c r="H61" s="22">
        <v>487531606</v>
      </c>
      <c r="I61" s="22">
        <v>64009206</v>
      </c>
      <c r="J61" s="22">
        <v>31295659</v>
      </c>
      <c r="K61" s="22">
        <v>0</v>
      </c>
    </row>
    <row r="62" spans="1:11" x14ac:dyDescent="0.2">
      <c r="A62" t="s">
        <v>76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8403134838</v>
      </c>
    </row>
    <row r="63" spans="1:11" x14ac:dyDescent="0.2">
      <c r="A63" t="s">
        <v>77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1516379039</v>
      </c>
    </row>
    <row r="64" spans="1:11" x14ac:dyDescent="0.2">
      <c r="A64" t="s">
        <v>78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1407299288</v>
      </c>
    </row>
    <row r="65" spans="1:10" x14ac:dyDescent="0.2">
      <c r="A65" t="s">
        <v>79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915007107</v>
      </c>
    </row>
    <row r="66" spans="1:10" x14ac:dyDescent="0.2">
      <c r="A66" t="s">
        <v>80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1005010138</v>
      </c>
    </row>
    <row r="67" spans="1:10" x14ac:dyDescent="0.2">
      <c r="A67" t="s">
        <v>81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390899368</v>
      </c>
    </row>
    <row r="68" spans="1:10" x14ac:dyDescent="0.2">
      <c r="A68" t="s">
        <v>82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321968479</v>
      </c>
    </row>
    <row r="69" spans="1:10" x14ac:dyDescent="0.2">
      <c r="A69" t="s">
        <v>83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167908060</v>
      </c>
    </row>
    <row r="70" spans="1:10" x14ac:dyDescent="0.2">
      <c r="A70" t="s">
        <v>84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89091688</v>
      </c>
    </row>
    <row r="71" spans="1:10" x14ac:dyDescent="0.2">
      <c r="A71" t="s">
        <v>85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164066763</v>
      </c>
    </row>
    <row r="72" spans="1:10" x14ac:dyDescent="0.2">
      <c r="A72" t="s">
        <v>86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75869518</v>
      </c>
    </row>
    <row r="73" spans="1:10" x14ac:dyDescent="0.2">
      <c r="A73" t="s">
        <v>87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66544642</v>
      </c>
    </row>
    <row r="74" spans="1:10" x14ac:dyDescent="0.2">
      <c r="A74" t="s">
        <v>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69699257</v>
      </c>
    </row>
    <row r="75" spans="1:10" x14ac:dyDescent="0.2">
      <c r="A75" t="s">
        <v>89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48758509</v>
      </c>
    </row>
    <row r="76" spans="1:10" x14ac:dyDescent="0.2">
      <c r="A76" t="s">
        <v>90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36660663</v>
      </c>
    </row>
    <row r="77" spans="1:10" x14ac:dyDescent="0.2">
      <c r="A77" t="s">
        <v>91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36524032</v>
      </c>
    </row>
    <row r="78" spans="1:10" x14ac:dyDescent="0.2">
      <c r="A78" t="s">
        <v>92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32171766</v>
      </c>
    </row>
    <row r="79" spans="1:10" x14ac:dyDescent="0.2">
      <c r="A79" t="s">
        <v>93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22468980</v>
      </c>
    </row>
    <row r="80" spans="1:10" x14ac:dyDescent="0.2">
      <c r="A80" t="s">
        <v>94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20009036</v>
      </c>
    </row>
    <row r="81" spans="1:10" x14ac:dyDescent="0.2">
      <c r="A81" t="s">
        <v>95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25245909</v>
      </c>
    </row>
    <row r="82" spans="1:10" x14ac:dyDescent="0.2">
      <c r="A82" t="s">
        <v>96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16738835</v>
      </c>
    </row>
    <row r="83" spans="1:10" x14ac:dyDescent="0.2">
      <c r="A83" t="s">
        <v>97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17268557</v>
      </c>
    </row>
    <row r="84" spans="1:10" x14ac:dyDescent="0.2">
      <c r="A84" t="s">
        <v>98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22140597</v>
      </c>
    </row>
    <row r="85" spans="1:10" x14ac:dyDescent="0.2">
      <c r="A85" t="s">
        <v>99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11459656</v>
      </c>
    </row>
    <row r="86" spans="1:10" x14ac:dyDescent="0.2">
      <c r="A86" t="s">
        <v>100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8945045</v>
      </c>
    </row>
    <row r="87" spans="1:10" x14ac:dyDescent="0.2">
      <c r="A87" t="s">
        <v>101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6659838</v>
      </c>
    </row>
    <row r="88" spans="1:10" x14ac:dyDescent="0.2">
      <c r="A88" t="s">
        <v>102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5177826</v>
      </c>
    </row>
    <row r="89" spans="1:10" x14ac:dyDescent="0.2">
      <c r="A89" t="s">
        <v>103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5031391</v>
      </c>
    </row>
    <row r="90" spans="1:10" x14ac:dyDescent="0.2">
      <c r="A90" t="s">
        <v>104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4140035</v>
      </c>
    </row>
    <row r="91" spans="1:10" x14ac:dyDescent="0.2">
      <c r="A91" t="s">
        <v>105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5757521</v>
      </c>
    </row>
    <row r="92" spans="1:10" x14ac:dyDescent="0.2">
      <c r="A92" t="s">
        <v>106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6269890</v>
      </c>
    </row>
    <row r="93" spans="1:10" x14ac:dyDescent="0.2">
      <c r="A93" t="s">
        <v>107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3871617</v>
      </c>
    </row>
    <row r="94" spans="1:10" x14ac:dyDescent="0.2">
      <c r="A94" t="s">
        <v>108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5364470</v>
      </c>
    </row>
    <row r="95" spans="1:10" x14ac:dyDescent="0.2">
      <c r="A95" t="s">
        <v>109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2390194</v>
      </c>
    </row>
    <row r="96" spans="1:10" x14ac:dyDescent="0.2">
      <c r="A96" t="s">
        <v>110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4717382</v>
      </c>
    </row>
    <row r="97" spans="1:10" x14ac:dyDescent="0.2">
      <c r="A97" t="s">
        <v>111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2087901</v>
      </c>
    </row>
    <row r="98" spans="1:10" x14ac:dyDescent="0.2">
      <c r="A98" t="s">
        <v>112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5107118</v>
      </c>
    </row>
    <row r="99" spans="1:10" x14ac:dyDescent="0.2">
      <c r="A99" t="s">
        <v>113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3979220</v>
      </c>
    </row>
    <row r="100" spans="1:10" x14ac:dyDescent="0.2">
      <c r="A100" t="s">
        <v>114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2080000</v>
      </c>
    </row>
    <row r="101" spans="1:10" x14ac:dyDescent="0.2">
      <c r="A101" t="s">
        <v>115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3475028</v>
      </c>
    </row>
    <row r="102" spans="1:10" x14ac:dyDescent="0.2">
      <c r="A102" t="s">
        <v>116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1605649</v>
      </c>
    </row>
    <row r="103" spans="1:10" x14ac:dyDescent="0.2">
      <c r="A103" t="s">
        <v>117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1436933</v>
      </c>
    </row>
    <row r="104" spans="1:10" x14ac:dyDescent="0.2">
      <c r="A104" t="s">
        <v>118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1361163</v>
      </c>
    </row>
    <row r="105" spans="1:10" x14ac:dyDescent="0.2">
      <c r="A105" t="s">
        <v>119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1471278</v>
      </c>
    </row>
    <row r="106" spans="1:10" x14ac:dyDescent="0.2">
      <c r="A106" t="s">
        <v>120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1035141</v>
      </c>
    </row>
    <row r="107" spans="1:10" x14ac:dyDescent="0.2">
      <c r="A107" t="s">
        <v>121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895689</v>
      </c>
    </row>
    <row r="108" spans="1:10" x14ac:dyDescent="0.2">
      <c r="A108" t="s">
        <v>122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632653</v>
      </c>
    </row>
    <row r="109" spans="1:10" x14ac:dyDescent="0.2">
      <c r="A109" t="s">
        <v>123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1576922</v>
      </c>
    </row>
    <row r="110" spans="1:10" x14ac:dyDescent="0.2">
      <c r="A110" t="s">
        <v>124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540709</v>
      </c>
    </row>
    <row r="111" spans="1:10" x14ac:dyDescent="0.2">
      <c r="A111" t="s">
        <v>125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884749</v>
      </c>
    </row>
    <row r="112" spans="1:10" x14ac:dyDescent="0.2">
      <c r="A112" t="s">
        <v>126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506433</v>
      </c>
    </row>
    <row r="113" spans="1:11" x14ac:dyDescent="0.2">
      <c r="A113" t="s">
        <v>127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441646</v>
      </c>
    </row>
    <row r="114" spans="1:11" x14ac:dyDescent="0.2">
      <c r="A114" t="s">
        <v>128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335374</v>
      </c>
    </row>
    <row r="115" spans="1:11" x14ac:dyDescent="0.2">
      <c r="A115" t="s">
        <v>129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450901</v>
      </c>
    </row>
    <row r="116" spans="1:11" x14ac:dyDescent="0.2">
      <c r="A116" t="s">
        <v>130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5279</v>
      </c>
    </row>
    <row r="117" spans="1:11" x14ac:dyDescent="0.2">
      <c r="A117" t="s">
        <v>131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158661</v>
      </c>
    </row>
    <row r="118" spans="1:11" x14ac:dyDescent="0.2"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</row>
    <row r="120" spans="1:11" x14ac:dyDescent="0.2">
      <c r="A120" t="s">
        <v>132</v>
      </c>
      <c r="B120" s="22">
        <v>832935611322.33325</v>
      </c>
      <c r="C120" s="22">
        <v>0</v>
      </c>
      <c r="D120" s="22">
        <v>333859699071</v>
      </c>
      <c r="E120" s="22">
        <v>142000000004</v>
      </c>
      <c r="F120" s="22">
        <v>85000000000</v>
      </c>
      <c r="G120" s="22">
        <v>400000003</v>
      </c>
      <c r="H120" s="22">
        <v>200015171501</v>
      </c>
      <c r="I120" s="22">
        <v>9840057333</v>
      </c>
      <c r="J120" s="22">
        <v>52867326470</v>
      </c>
      <c r="K120" s="22">
        <v>23924075321.333336</v>
      </c>
    </row>
    <row r="121" spans="1:11" x14ac:dyDescent="0.2">
      <c r="A121" t="s">
        <v>133</v>
      </c>
      <c r="B121" s="22"/>
      <c r="C121" s="22">
        <v>2050000000</v>
      </c>
      <c r="D121" s="22">
        <v>16140300929</v>
      </c>
      <c r="E121" s="22">
        <v>7999999996</v>
      </c>
      <c r="F121" s="22">
        <v>15793000000</v>
      </c>
      <c r="G121" s="22">
        <v>0</v>
      </c>
      <c r="H121" s="22">
        <v>987970000</v>
      </c>
      <c r="I121" s="22">
        <v>159942667</v>
      </c>
      <c r="J121" s="22">
        <v>16592561294</v>
      </c>
      <c r="K121" s="22">
        <v>14970718381</v>
      </c>
    </row>
    <row r="123" spans="1:11" x14ac:dyDescent="0.2">
      <c r="K123" s="22">
        <v>-8953356940.3333359</v>
      </c>
    </row>
    <row r="125" spans="1:11" x14ac:dyDescent="0.2">
      <c r="A125" t="s">
        <v>38</v>
      </c>
      <c r="C125" t="s">
        <v>36</v>
      </c>
      <c r="D125" t="s">
        <v>12</v>
      </c>
      <c r="F125">
        <v>3</v>
      </c>
      <c r="G125" s="22">
        <v>8403134838</v>
      </c>
      <c r="H125" s="22">
        <v>2801044946</v>
      </c>
    </row>
    <row r="126" spans="1:11" x14ac:dyDescent="0.2">
      <c r="A126" t="s">
        <v>19</v>
      </c>
      <c r="C126" t="s">
        <v>20</v>
      </c>
      <c r="F126">
        <v>2</v>
      </c>
      <c r="G126" s="22">
        <v>1516379039</v>
      </c>
      <c r="H126" s="22">
        <v>758189519.5</v>
      </c>
    </row>
    <row r="127" spans="1:11" x14ac:dyDescent="0.2">
      <c r="A127" t="s">
        <v>14</v>
      </c>
      <c r="C127" t="s">
        <v>26</v>
      </c>
      <c r="D127" t="s">
        <v>52</v>
      </c>
      <c r="F127">
        <v>3</v>
      </c>
      <c r="G127" s="22">
        <v>1407299288</v>
      </c>
      <c r="H127" s="22">
        <v>469099762.66666669</v>
      </c>
    </row>
    <row r="128" spans="1:11" x14ac:dyDescent="0.2">
      <c r="A128" t="s">
        <v>44</v>
      </c>
      <c r="C128" t="s">
        <v>36</v>
      </c>
      <c r="D128" t="s">
        <v>13</v>
      </c>
      <c r="E128" t="s">
        <v>26</v>
      </c>
      <c r="F128">
        <v>4</v>
      </c>
      <c r="G128" s="22">
        <v>915007107</v>
      </c>
      <c r="H128" s="22">
        <v>228751776.75</v>
      </c>
    </row>
    <row r="129" spans="1:8" x14ac:dyDescent="0.2">
      <c r="A129" t="s">
        <v>27</v>
      </c>
      <c r="C129" t="s">
        <v>35</v>
      </c>
      <c r="D129" t="s">
        <v>45</v>
      </c>
      <c r="F129">
        <v>3</v>
      </c>
      <c r="G129" s="22">
        <v>1005010138</v>
      </c>
      <c r="H129" s="22">
        <v>335003379.33333331</v>
      </c>
    </row>
    <row r="130" spans="1:8" x14ac:dyDescent="0.2">
      <c r="A130" t="s">
        <v>43</v>
      </c>
      <c r="C130" t="s">
        <v>53</v>
      </c>
      <c r="F130">
        <v>2</v>
      </c>
      <c r="G130" s="22">
        <v>390899368</v>
      </c>
      <c r="H130" s="22">
        <v>195449684</v>
      </c>
    </row>
    <row r="131" spans="1:8" x14ac:dyDescent="0.2">
      <c r="A131" t="s">
        <v>29</v>
      </c>
      <c r="C131" t="s">
        <v>55</v>
      </c>
      <c r="F131">
        <v>2</v>
      </c>
      <c r="G131" s="22">
        <v>321968479</v>
      </c>
      <c r="H131" s="22">
        <v>160984239.5</v>
      </c>
    </row>
    <row r="132" spans="1:8" x14ac:dyDescent="0.2">
      <c r="A132" t="s">
        <v>31</v>
      </c>
      <c r="C132" t="s">
        <v>19</v>
      </c>
      <c r="F132">
        <v>2</v>
      </c>
      <c r="G132" s="22">
        <v>167908060</v>
      </c>
      <c r="H132" s="22">
        <v>83954030</v>
      </c>
    </row>
    <row r="133" spans="1:8" x14ac:dyDescent="0.2">
      <c r="A133" t="s">
        <v>39</v>
      </c>
      <c r="C133" t="s">
        <v>46</v>
      </c>
      <c r="F133">
        <v>2</v>
      </c>
      <c r="G133" s="22">
        <v>89091688</v>
      </c>
      <c r="H133" s="22">
        <v>44545844</v>
      </c>
    </row>
    <row r="134" spans="1:8" x14ac:dyDescent="0.2">
      <c r="A134" t="s">
        <v>12</v>
      </c>
      <c r="C134" t="s">
        <v>38</v>
      </c>
      <c r="F134">
        <v>2</v>
      </c>
      <c r="G134" s="22">
        <v>164066763</v>
      </c>
      <c r="H134" s="22">
        <v>82033381.5</v>
      </c>
    </row>
    <row r="135" spans="1:8" x14ac:dyDescent="0.2">
      <c r="A135" t="s">
        <v>41</v>
      </c>
      <c r="C135" t="s">
        <v>23</v>
      </c>
      <c r="D135" t="s">
        <v>20</v>
      </c>
      <c r="F135">
        <v>3</v>
      </c>
      <c r="G135" s="22">
        <v>75869518</v>
      </c>
      <c r="H135" s="22">
        <v>25289839.333333332</v>
      </c>
    </row>
    <row r="136" spans="1:8" x14ac:dyDescent="0.2">
      <c r="A136" t="s">
        <v>38</v>
      </c>
      <c r="C136" t="s">
        <v>36</v>
      </c>
      <c r="F136">
        <v>2</v>
      </c>
      <c r="G136" s="22">
        <v>66544642</v>
      </c>
      <c r="H136" s="22">
        <v>33272321</v>
      </c>
    </row>
    <row r="137" spans="1:8" x14ac:dyDescent="0.2">
      <c r="A137" t="s">
        <v>31</v>
      </c>
      <c r="C137" t="s">
        <v>22</v>
      </c>
      <c r="F137">
        <v>2</v>
      </c>
      <c r="G137" s="22">
        <v>69699257</v>
      </c>
      <c r="H137" s="22">
        <v>34849628.5</v>
      </c>
    </row>
    <row r="138" spans="1:8" x14ac:dyDescent="0.2">
      <c r="A138" t="s">
        <v>23</v>
      </c>
      <c r="C138" t="s">
        <v>20</v>
      </c>
      <c r="F138">
        <v>2</v>
      </c>
      <c r="G138" s="22">
        <v>48758509</v>
      </c>
      <c r="H138" s="22">
        <v>24379254.5</v>
      </c>
    </row>
    <row r="139" spans="1:8" x14ac:dyDescent="0.2">
      <c r="A139" t="s">
        <v>45</v>
      </c>
      <c r="C139" t="s">
        <v>27</v>
      </c>
      <c r="F139">
        <v>2</v>
      </c>
      <c r="G139" s="22">
        <v>36660663</v>
      </c>
      <c r="H139" s="22">
        <v>18330331.5</v>
      </c>
    </row>
    <row r="140" spans="1:8" x14ac:dyDescent="0.2">
      <c r="A140" t="s">
        <v>49</v>
      </c>
      <c r="C140" t="s">
        <v>37</v>
      </c>
      <c r="F140">
        <v>2</v>
      </c>
      <c r="G140" s="22">
        <v>36524032</v>
      </c>
      <c r="H140" s="22">
        <v>18262016</v>
      </c>
    </row>
    <row r="141" spans="1:8" x14ac:dyDescent="0.2">
      <c r="A141" t="s">
        <v>48</v>
      </c>
      <c r="C141" t="s">
        <v>31</v>
      </c>
      <c r="D141" t="s">
        <v>8</v>
      </c>
      <c r="F141">
        <v>3</v>
      </c>
      <c r="G141" s="22">
        <v>32171766</v>
      </c>
      <c r="H141" s="22">
        <v>10723922</v>
      </c>
    </row>
    <row r="142" spans="1:8" x14ac:dyDescent="0.2">
      <c r="A142" t="s">
        <v>44</v>
      </c>
      <c r="C142" t="s">
        <v>36</v>
      </c>
      <c r="F142">
        <v>2</v>
      </c>
      <c r="G142" s="22">
        <v>22468980</v>
      </c>
      <c r="H142" s="22">
        <v>11234490</v>
      </c>
    </row>
    <row r="143" spans="1:8" x14ac:dyDescent="0.2">
      <c r="A143" t="s">
        <v>34</v>
      </c>
      <c r="C143" t="s">
        <v>10</v>
      </c>
      <c r="F143">
        <v>2</v>
      </c>
      <c r="G143" s="22">
        <v>20009036</v>
      </c>
      <c r="H143" s="22">
        <v>10004518</v>
      </c>
    </row>
    <row r="144" spans="1:8" x14ac:dyDescent="0.2">
      <c r="A144" t="s">
        <v>27</v>
      </c>
      <c r="C144" t="s">
        <v>12</v>
      </c>
      <c r="F144">
        <v>2</v>
      </c>
      <c r="G144" s="22">
        <v>25245909</v>
      </c>
      <c r="H144" s="22">
        <v>12622954.5</v>
      </c>
    </row>
    <row r="145" spans="1:8" x14ac:dyDescent="0.2">
      <c r="A145" t="s">
        <v>41</v>
      </c>
      <c r="C145" t="s">
        <v>28</v>
      </c>
      <c r="F145">
        <v>2</v>
      </c>
      <c r="G145" s="22">
        <v>16738835</v>
      </c>
      <c r="H145" s="22">
        <v>8369417.5</v>
      </c>
    </row>
    <row r="146" spans="1:8" x14ac:dyDescent="0.2">
      <c r="A146" t="s">
        <v>21</v>
      </c>
      <c r="C146" t="s">
        <v>19</v>
      </c>
      <c r="F146">
        <v>2</v>
      </c>
      <c r="G146" s="22">
        <v>17268557</v>
      </c>
      <c r="H146" s="22">
        <v>8634278.5</v>
      </c>
    </row>
    <row r="147" spans="1:8" x14ac:dyDescent="0.2">
      <c r="A147" t="s">
        <v>33</v>
      </c>
      <c r="C147" t="s">
        <v>21</v>
      </c>
      <c r="F147">
        <v>2</v>
      </c>
      <c r="G147" s="22">
        <v>22140597</v>
      </c>
      <c r="H147" s="22">
        <v>11070298.5</v>
      </c>
    </row>
    <row r="148" spans="1:8" x14ac:dyDescent="0.2">
      <c r="A148" t="s">
        <v>48</v>
      </c>
      <c r="C148" t="s">
        <v>16</v>
      </c>
      <c r="F148">
        <v>2</v>
      </c>
      <c r="G148" s="22">
        <v>11459656</v>
      </c>
      <c r="H148" s="22">
        <v>5729828</v>
      </c>
    </row>
    <row r="149" spans="1:8" x14ac:dyDescent="0.2">
      <c r="A149" t="s">
        <v>41</v>
      </c>
      <c r="C149" t="s">
        <v>44</v>
      </c>
      <c r="F149">
        <v>2</v>
      </c>
      <c r="G149" s="22">
        <v>8945045</v>
      </c>
      <c r="H149" s="22">
        <v>4472522.5</v>
      </c>
    </row>
    <row r="150" spans="1:8" x14ac:dyDescent="0.2">
      <c r="A150" t="s">
        <v>15</v>
      </c>
      <c r="C150" t="s">
        <v>6</v>
      </c>
      <c r="F150">
        <v>2</v>
      </c>
      <c r="G150" s="22">
        <v>6659838</v>
      </c>
      <c r="H150" s="22">
        <v>3329919</v>
      </c>
    </row>
    <row r="151" spans="1:8" x14ac:dyDescent="0.2">
      <c r="A151" t="s">
        <v>20</v>
      </c>
      <c r="C151" t="s">
        <v>23</v>
      </c>
      <c r="F151">
        <v>2</v>
      </c>
      <c r="G151" s="22">
        <v>5177826</v>
      </c>
      <c r="H151" s="22">
        <v>2588913</v>
      </c>
    </row>
    <row r="152" spans="1:8" x14ac:dyDescent="0.2">
      <c r="A152" t="s">
        <v>19</v>
      </c>
      <c r="C152" t="s">
        <v>55</v>
      </c>
      <c r="F152">
        <v>2</v>
      </c>
      <c r="G152" s="22">
        <v>5031391</v>
      </c>
      <c r="H152" s="22">
        <v>2515695.5</v>
      </c>
    </row>
    <row r="153" spans="1:8" x14ac:dyDescent="0.2">
      <c r="A153" t="s">
        <v>54</v>
      </c>
      <c r="C153" t="s">
        <v>23</v>
      </c>
      <c r="D153" t="s">
        <v>41</v>
      </c>
      <c r="F153">
        <v>3</v>
      </c>
      <c r="G153" s="22">
        <v>4140035</v>
      </c>
      <c r="H153" s="22">
        <v>1380011.6666666667</v>
      </c>
    </row>
    <row r="154" spans="1:8" x14ac:dyDescent="0.2">
      <c r="A154" t="s">
        <v>20</v>
      </c>
      <c r="C154" t="s">
        <v>28</v>
      </c>
      <c r="F154">
        <v>2</v>
      </c>
      <c r="G154" s="22">
        <v>5757521</v>
      </c>
      <c r="H154" s="22">
        <v>2878760.5</v>
      </c>
    </row>
    <row r="155" spans="1:8" x14ac:dyDescent="0.2">
      <c r="A155" t="s">
        <v>40</v>
      </c>
      <c r="C155" t="s">
        <v>29</v>
      </c>
      <c r="F155">
        <v>2</v>
      </c>
      <c r="G155" s="22">
        <v>6269890</v>
      </c>
      <c r="H155" s="22">
        <v>3134945</v>
      </c>
    </row>
    <row r="156" spans="1:8" x14ac:dyDescent="0.2">
      <c r="A156" t="s">
        <v>55</v>
      </c>
      <c r="C156" t="s">
        <v>19</v>
      </c>
      <c r="F156">
        <v>2</v>
      </c>
      <c r="G156" s="22">
        <v>3871617</v>
      </c>
      <c r="H156" s="22">
        <v>1935808.5</v>
      </c>
    </row>
    <row r="157" spans="1:8" x14ac:dyDescent="0.2">
      <c r="A157" t="s">
        <v>53</v>
      </c>
      <c r="C157" t="s">
        <v>43</v>
      </c>
      <c r="F157">
        <v>2</v>
      </c>
      <c r="G157" s="22">
        <v>5364470</v>
      </c>
      <c r="H157" s="22">
        <v>2682235</v>
      </c>
    </row>
    <row r="158" spans="1:8" x14ac:dyDescent="0.2">
      <c r="A158" t="s">
        <v>38</v>
      </c>
      <c r="C158" t="s">
        <v>44</v>
      </c>
      <c r="F158">
        <v>2</v>
      </c>
      <c r="G158" s="22">
        <v>2390194</v>
      </c>
      <c r="H158" s="22">
        <v>1195097</v>
      </c>
    </row>
    <row r="159" spans="1:8" x14ac:dyDescent="0.2">
      <c r="A159" t="s">
        <v>55</v>
      </c>
      <c r="C159" t="s">
        <v>29</v>
      </c>
      <c r="F159">
        <v>2</v>
      </c>
      <c r="G159" s="22">
        <v>4717382</v>
      </c>
      <c r="H159" s="22">
        <v>2358691</v>
      </c>
    </row>
    <row r="160" spans="1:8" x14ac:dyDescent="0.2">
      <c r="A160" t="s">
        <v>10</v>
      </c>
      <c r="C160" t="s">
        <v>34</v>
      </c>
      <c r="F160">
        <v>2</v>
      </c>
      <c r="G160" s="22">
        <v>2087901</v>
      </c>
      <c r="H160" s="22">
        <v>1043950.5</v>
      </c>
    </row>
    <row r="161" spans="1:8" x14ac:dyDescent="0.2">
      <c r="A161" t="s">
        <v>35</v>
      </c>
      <c r="C161" t="s">
        <v>25</v>
      </c>
      <c r="F161">
        <v>2</v>
      </c>
      <c r="G161" s="22">
        <v>5107118</v>
      </c>
      <c r="H161" s="22">
        <v>2553559</v>
      </c>
    </row>
    <row r="162" spans="1:8" x14ac:dyDescent="0.2">
      <c r="A162" t="s">
        <v>54</v>
      </c>
      <c r="C162" t="s">
        <v>41</v>
      </c>
      <c r="F162">
        <v>2</v>
      </c>
      <c r="G162" s="22">
        <v>3979220</v>
      </c>
      <c r="H162" s="22">
        <v>1989610</v>
      </c>
    </row>
    <row r="163" spans="1:8" x14ac:dyDescent="0.2">
      <c r="A163" t="s">
        <v>21</v>
      </c>
      <c r="C163" t="s">
        <v>33</v>
      </c>
      <c r="D163" t="s">
        <v>47</v>
      </c>
      <c r="F163">
        <v>3</v>
      </c>
      <c r="G163" s="22">
        <v>2080000</v>
      </c>
      <c r="H163" s="22">
        <v>693333.33333333337</v>
      </c>
    </row>
    <row r="164" spans="1:8" x14ac:dyDescent="0.2">
      <c r="A164" t="s">
        <v>48</v>
      </c>
      <c r="C164" t="s">
        <v>23</v>
      </c>
      <c r="F164">
        <v>2</v>
      </c>
      <c r="G164" s="22">
        <v>3475028</v>
      </c>
      <c r="H164" s="22">
        <v>1737514</v>
      </c>
    </row>
    <row r="165" spans="1:8" x14ac:dyDescent="0.2">
      <c r="A165" t="s">
        <v>12</v>
      </c>
      <c r="C165" t="s">
        <v>45</v>
      </c>
      <c r="F165">
        <v>2</v>
      </c>
      <c r="G165" s="22">
        <v>1605649</v>
      </c>
      <c r="H165" s="22">
        <v>802824.5</v>
      </c>
    </row>
    <row r="166" spans="1:8" x14ac:dyDescent="0.2">
      <c r="A166" t="s">
        <v>16</v>
      </c>
      <c r="C166" t="s">
        <v>46</v>
      </c>
      <c r="F166">
        <v>2</v>
      </c>
      <c r="G166" s="22">
        <v>1436933</v>
      </c>
      <c r="H166" s="22">
        <v>718466.5</v>
      </c>
    </row>
    <row r="167" spans="1:8" x14ac:dyDescent="0.2">
      <c r="A167" t="s">
        <v>16</v>
      </c>
      <c r="C167" t="s">
        <v>6</v>
      </c>
      <c r="F167">
        <v>2</v>
      </c>
      <c r="G167" s="22">
        <v>1361163</v>
      </c>
      <c r="H167" s="22">
        <v>680581.5</v>
      </c>
    </row>
    <row r="168" spans="1:8" x14ac:dyDescent="0.2">
      <c r="A168" t="s">
        <v>26</v>
      </c>
      <c r="C168" t="s">
        <v>13</v>
      </c>
      <c r="F168">
        <v>2</v>
      </c>
      <c r="G168" s="22">
        <v>1471278</v>
      </c>
      <c r="H168" s="22">
        <v>735639</v>
      </c>
    </row>
    <row r="169" spans="1:8" x14ac:dyDescent="0.2">
      <c r="A169" t="s">
        <v>9</v>
      </c>
      <c r="C169" t="s">
        <v>31</v>
      </c>
      <c r="F169">
        <v>2</v>
      </c>
      <c r="G169" s="22">
        <v>1035141</v>
      </c>
      <c r="H169" s="22">
        <v>517570.5</v>
      </c>
    </row>
    <row r="170" spans="1:8" x14ac:dyDescent="0.2">
      <c r="A170" t="s">
        <v>35</v>
      </c>
      <c r="C170" t="s">
        <v>27</v>
      </c>
      <c r="F170">
        <v>2</v>
      </c>
      <c r="G170" s="22">
        <v>895689</v>
      </c>
      <c r="H170" s="22">
        <v>447844.5</v>
      </c>
    </row>
    <row r="171" spans="1:8" x14ac:dyDescent="0.2">
      <c r="A171" t="s">
        <v>19</v>
      </c>
      <c r="C171" t="s">
        <v>31</v>
      </c>
      <c r="F171">
        <v>2</v>
      </c>
      <c r="G171" s="22">
        <v>632653</v>
      </c>
      <c r="H171" s="22">
        <v>316326.5</v>
      </c>
    </row>
    <row r="172" spans="1:8" x14ac:dyDescent="0.2">
      <c r="A172" t="s">
        <v>26</v>
      </c>
      <c r="C172" t="s">
        <v>54</v>
      </c>
      <c r="D172" t="s">
        <v>44</v>
      </c>
      <c r="F172">
        <v>3</v>
      </c>
      <c r="G172" s="22">
        <v>1576922</v>
      </c>
      <c r="H172" s="22">
        <v>525640.66666666663</v>
      </c>
    </row>
    <row r="173" spans="1:8" x14ac:dyDescent="0.2">
      <c r="A173" t="s">
        <v>9</v>
      </c>
      <c r="C173" t="s">
        <v>42</v>
      </c>
      <c r="F173">
        <v>2</v>
      </c>
      <c r="G173" s="22">
        <v>540709</v>
      </c>
      <c r="H173" s="22">
        <v>270354.5</v>
      </c>
    </row>
    <row r="174" spans="1:8" x14ac:dyDescent="0.2">
      <c r="A174" t="s">
        <v>48</v>
      </c>
      <c r="C174" t="s">
        <v>52</v>
      </c>
      <c r="F174">
        <v>2</v>
      </c>
      <c r="G174" s="22">
        <v>884749</v>
      </c>
      <c r="H174" s="22">
        <v>442374.5</v>
      </c>
    </row>
    <row r="175" spans="1:8" x14ac:dyDescent="0.2">
      <c r="A175" t="s">
        <v>8</v>
      </c>
      <c r="C175" t="s">
        <v>10</v>
      </c>
      <c r="F175">
        <v>2</v>
      </c>
      <c r="G175" s="22">
        <v>506433</v>
      </c>
      <c r="H175" s="22">
        <v>253216.5</v>
      </c>
    </row>
    <row r="176" spans="1:8" x14ac:dyDescent="0.2">
      <c r="A176" t="s">
        <v>49</v>
      </c>
      <c r="C176" t="s">
        <v>9</v>
      </c>
      <c r="F176">
        <v>2</v>
      </c>
      <c r="G176" s="22">
        <v>441646</v>
      </c>
      <c r="H176" s="22">
        <v>220823</v>
      </c>
    </row>
    <row r="177" spans="1:8" x14ac:dyDescent="0.2">
      <c r="A177" t="s">
        <v>46</v>
      </c>
      <c r="C177" t="s">
        <v>39</v>
      </c>
      <c r="F177">
        <v>2</v>
      </c>
      <c r="G177" s="22">
        <v>335374</v>
      </c>
      <c r="H177" s="22">
        <v>167687</v>
      </c>
    </row>
    <row r="178" spans="1:8" x14ac:dyDescent="0.2">
      <c r="A178" t="s">
        <v>18</v>
      </c>
      <c r="C178" t="s">
        <v>53</v>
      </c>
      <c r="F178">
        <v>2</v>
      </c>
      <c r="G178" s="22">
        <v>450901</v>
      </c>
      <c r="H178" s="22">
        <v>225450.5</v>
      </c>
    </row>
    <row r="179" spans="1:8" x14ac:dyDescent="0.2">
      <c r="A179" t="s">
        <v>54</v>
      </c>
      <c r="C179" t="s">
        <v>41</v>
      </c>
      <c r="D179" t="s">
        <v>44</v>
      </c>
      <c r="F179">
        <v>3</v>
      </c>
      <c r="G179" s="22">
        <v>5279</v>
      </c>
      <c r="H179" s="22">
        <v>1759.6666666666667</v>
      </c>
    </row>
    <row r="180" spans="1:8" x14ac:dyDescent="0.2">
      <c r="A180" t="s">
        <v>48</v>
      </c>
      <c r="C180" t="s">
        <v>30</v>
      </c>
      <c r="D180" t="s">
        <v>9</v>
      </c>
      <c r="F180">
        <v>3</v>
      </c>
      <c r="G180" s="22">
        <v>158661</v>
      </c>
      <c r="H180" s="22">
        <v>52887</v>
      </c>
    </row>
    <row r="182" spans="1:8" x14ac:dyDescent="0.2">
      <c r="G182" s="22">
        <v>14970718381</v>
      </c>
      <c r="H182" s="22">
        <v>14970718381</v>
      </c>
    </row>
    <row r="201" spans="1:3" x14ac:dyDescent="0.2">
      <c r="A201" t="s">
        <v>6</v>
      </c>
      <c r="C201" t="s">
        <v>6</v>
      </c>
    </row>
    <row r="202" spans="1:3" x14ac:dyDescent="0.2">
      <c r="A202" t="s">
        <v>8</v>
      </c>
      <c r="C202" t="s">
        <v>8</v>
      </c>
    </row>
    <row r="203" spans="1:3" x14ac:dyDescent="0.2">
      <c r="A203" t="s">
        <v>9</v>
      </c>
      <c r="C203" t="s">
        <v>9</v>
      </c>
    </row>
    <row r="204" spans="1:3" x14ac:dyDescent="0.2">
      <c r="A204" t="s">
        <v>10</v>
      </c>
      <c r="C204" t="s">
        <v>10</v>
      </c>
    </row>
    <row r="205" spans="1:3" x14ac:dyDescent="0.2">
      <c r="A205" t="s">
        <v>12</v>
      </c>
      <c r="C205" t="s">
        <v>12</v>
      </c>
    </row>
    <row r="206" spans="1:3" x14ac:dyDescent="0.2">
      <c r="A206" t="s">
        <v>13</v>
      </c>
      <c r="C206" t="s">
        <v>13</v>
      </c>
    </row>
    <row r="207" spans="1:3" x14ac:dyDescent="0.2">
      <c r="A207" t="s">
        <v>14</v>
      </c>
      <c r="C207" t="s">
        <v>14</v>
      </c>
    </row>
    <row r="208" spans="1:3" x14ac:dyDescent="0.2">
      <c r="A208" t="s">
        <v>15</v>
      </c>
      <c r="C208" t="s">
        <v>15</v>
      </c>
    </row>
    <row r="209" spans="1:3" x14ac:dyDescent="0.2">
      <c r="A209" t="s">
        <v>16</v>
      </c>
      <c r="C209" t="s">
        <v>16</v>
      </c>
    </row>
    <row r="210" spans="1:3" x14ac:dyDescent="0.2">
      <c r="A210" t="s">
        <v>18</v>
      </c>
      <c r="C210" t="s">
        <v>18</v>
      </c>
    </row>
    <row r="211" spans="1:3" x14ac:dyDescent="0.2">
      <c r="A211" t="s">
        <v>19</v>
      </c>
      <c r="C211" t="s">
        <v>19</v>
      </c>
    </row>
    <row r="212" spans="1:3" x14ac:dyDescent="0.2">
      <c r="A212" t="s">
        <v>20</v>
      </c>
      <c r="C212" t="s">
        <v>20</v>
      </c>
    </row>
    <row r="213" spans="1:3" x14ac:dyDescent="0.2">
      <c r="A213" t="s">
        <v>21</v>
      </c>
      <c r="C213" t="s">
        <v>21</v>
      </c>
    </row>
    <row r="214" spans="1:3" x14ac:dyDescent="0.2">
      <c r="A214" t="s">
        <v>22</v>
      </c>
      <c r="C214" t="s">
        <v>22</v>
      </c>
    </row>
    <row r="215" spans="1:3" x14ac:dyDescent="0.2">
      <c r="A215" t="s">
        <v>23</v>
      </c>
      <c r="C215" t="s">
        <v>23</v>
      </c>
    </row>
    <row r="216" spans="1:3" x14ac:dyDescent="0.2">
      <c r="A216" t="s">
        <v>25</v>
      </c>
      <c r="C216" t="s">
        <v>25</v>
      </c>
    </row>
    <row r="217" spans="1:3" x14ac:dyDescent="0.2">
      <c r="A217" t="s">
        <v>26</v>
      </c>
      <c r="C217" t="s">
        <v>26</v>
      </c>
    </row>
    <row r="218" spans="1:3" x14ac:dyDescent="0.2">
      <c r="A218" t="s">
        <v>27</v>
      </c>
      <c r="C218" t="s">
        <v>27</v>
      </c>
    </row>
    <row r="219" spans="1:3" x14ac:dyDescent="0.2">
      <c r="A219" t="s">
        <v>28</v>
      </c>
      <c r="C219" t="s">
        <v>28</v>
      </c>
    </row>
    <row r="220" spans="1:3" x14ac:dyDescent="0.2">
      <c r="A220" t="s">
        <v>29</v>
      </c>
      <c r="C220" t="s">
        <v>29</v>
      </c>
    </row>
    <row r="221" spans="1:3" x14ac:dyDescent="0.2">
      <c r="A221" t="s">
        <v>30</v>
      </c>
      <c r="C221" t="s">
        <v>30</v>
      </c>
    </row>
    <row r="222" spans="1:3" x14ac:dyDescent="0.2">
      <c r="A222" t="s">
        <v>31</v>
      </c>
      <c r="C222" t="s">
        <v>31</v>
      </c>
    </row>
    <row r="223" spans="1:3" x14ac:dyDescent="0.2">
      <c r="A223" t="s">
        <v>33</v>
      </c>
      <c r="C223" t="s">
        <v>33</v>
      </c>
    </row>
    <row r="224" spans="1:3" x14ac:dyDescent="0.2">
      <c r="A224" t="s">
        <v>34</v>
      </c>
      <c r="C224" t="s">
        <v>34</v>
      </c>
    </row>
    <row r="225" spans="1:3" x14ac:dyDescent="0.2">
      <c r="A225" t="s">
        <v>35</v>
      </c>
      <c r="C225" t="s">
        <v>35</v>
      </c>
    </row>
    <row r="226" spans="1:3" x14ac:dyDescent="0.2">
      <c r="A226" t="s">
        <v>36</v>
      </c>
      <c r="C226" t="s">
        <v>36</v>
      </c>
    </row>
    <row r="227" spans="1:3" x14ac:dyDescent="0.2">
      <c r="A227" t="s">
        <v>37</v>
      </c>
      <c r="C227" t="s">
        <v>37</v>
      </c>
    </row>
    <row r="228" spans="1:3" x14ac:dyDescent="0.2">
      <c r="A228" t="s">
        <v>38</v>
      </c>
      <c r="C228" t="s">
        <v>38</v>
      </c>
    </row>
    <row r="229" spans="1:3" x14ac:dyDescent="0.2">
      <c r="A229" t="s">
        <v>39</v>
      </c>
      <c r="C229" t="s">
        <v>39</v>
      </c>
    </row>
    <row r="230" spans="1:3" x14ac:dyDescent="0.2">
      <c r="A230" t="s">
        <v>40</v>
      </c>
      <c r="C230" t="s">
        <v>40</v>
      </c>
    </row>
    <row r="231" spans="1:3" x14ac:dyDescent="0.2">
      <c r="A231" t="s">
        <v>41</v>
      </c>
      <c r="C231" t="s">
        <v>41</v>
      </c>
    </row>
    <row r="232" spans="1:3" x14ac:dyDescent="0.2">
      <c r="A232" t="s">
        <v>42</v>
      </c>
      <c r="C232" t="s">
        <v>42</v>
      </c>
    </row>
    <row r="233" spans="1:3" x14ac:dyDescent="0.2">
      <c r="A233" t="s">
        <v>43</v>
      </c>
      <c r="C233" t="s">
        <v>43</v>
      </c>
    </row>
    <row r="234" spans="1:3" x14ac:dyDescent="0.2">
      <c r="A234" t="s">
        <v>44</v>
      </c>
      <c r="C234" t="s">
        <v>44</v>
      </c>
    </row>
    <row r="235" spans="1:3" x14ac:dyDescent="0.2">
      <c r="A235" t="s">
        <v>45</v>
      </c>
      <c r="C235" t="s">
        <v>45</v>
      </c>
    </row>
    <row r="236" spans="1:3" x14ac:dyDescent="0.2">
      <c r="A236" t="s">
        <v>46</v>
      </c>
      <c r="C236" t="s">
        <v>46</v>
      </c>
    </row>
    <row r="237" spans="1:3" x14ac:dyDescent="0.2">
      <c r="A237" t="s">
        <v>47</v>
      </c>
      <c r="C237" t="s">
        <v>47</v>
      </c>
    </row>
    <row r="238" spans="1:3" x14ac:dyDescent="0.2">
      <c r="A238" t="s">
        <v>48</v>
      </c>
      <c r="C238" t="s">
        <v>48</v>
      </c>
    </row>
    <row r="239" spans="1:3" x14ac:dyDescent="0.2">
      <c r="A239" t="s">
        <v>49</v>
      </c>
      <c r="C239" t="s">
        <v>49</v>
      </c>
    </row>
    <row r="240" spans="1:3" x14ac:dyDescent="0.2">
      <c r="A240" t="s">
        <v>52</v>
      </c>
      <c r="C240" t="s">
        <v>52</v>
      </c>
    </row>
    <row r="241" spans="1:3" x14ac:dyDescent="0.2">
      <c r="A241" t="s">
        <v>53</v>
      </c>
      <c r="C241" t="s">
        <v>53</v>
      </c>
    </row>
    <row r="242" spans="1:3" x14ac:dyDescent="0.2">
      <c r="A242" t="s">
        <v>54</v>
      </c>
      <c r="C242" t="s">
        <v>54</v>
      </c>
    </row>
    <row r="243" spans="1:3" x14ac:dyDescent="0.2">
      <c r="A243" t="s">
        <v>55</v>
      </c>
      <c r="C243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F4C6-AC0A-457D-B49E-F34C197A5173}">
  <dimension ref="A1:AT57"/>
  <sheetViews>
    <sheetView workbookViewId="0">
      <selection activeCell="A12" sqref="A12"/>
    </sheetView>
  </sheetViews>
  <sheetFormatPr baseColWidth="10" defaultColWidth="9" defaultRowHeight="15" x14ac:dyDescent="0.2"/>
  <cols>
    <col min="1" max="1" width="16.1640625" style="23" bestFit="1" customWidth="1"/>
    <col min="2" max="2" width="7.83203125" style="23" bestFit="1" customWidth="1"/>
    <col min="3" max="3" width="11" style="23" bestFit="1" customWidth="1"/>
    <col min="4" max="4" width="11" style="24" customWidth="1"/>
    <col min="5" max="5" width="7.83203125" style="23" bestFit="1" customWidth="1"/>
    <col min="6" max="6" width="9.33203125" style="23" bestFit="1" customWidth="1"/>
    <col min="7" max="8" width="9" style="23"/>
    <col min="9" max="9" width="11" style="23" bestFit="1" customWidth="1"/>
    <col min="10" max="10" width="11" style="24" customWidth="1"/>
    <col min="11" max="11" width="7.83203125" style="23" bestFit="1" customWidth="1"/>
    <col min="12" max="12" width="9.33203125" style="23" bestFit="1" customWidth="1"/>
    <col min="13" max="14" width="9" style="23"/>
    <col min="15" max="15" width="13.6640625" style="23" bestFit="1" customWidth="1"/>
    <col min="16" max="16" width="11" style="24" customWidth="1"/>
    <col min="17" max="17" width="9" style="23"/>
    <col min="18" max="18" width="9.33203125" style="23" bestFit="1" customWidth="1"/>
    <col min="19" max="20" width="9" style="23"/>
    <col min="21" max="21" width="12" style="23" bestFit="1" customWidth="1"/>
    <col min="22" max="22" width="11" style="24" customWidth="1"/>
    <col min="23" max="23" width="7.83203125" style="23" bestFit="1" customWidth="1"/>
    <col min="24" max="24" width="9.33203125" style="23" bestFit="1" customWidth="1"/>
    <col min="25" max="33" width="9" style="23"/>
    <col min="34" max="37" width="10.33203125" style="23" bestFit="1" customWidth="1"/>
    <col min="38" max="38" width="9" style="23"/>
    <col min="39" max="41" width="13.1640625" style="23" bestFit="1" customWidth="1"/>
    <col min="42" max="16384" width="9" style="23"/>
  </cols>
  <sheetData>
    <row r="1" spans="1:46" x14ac:dyDescent="0.2">
      <c r="C1" s="23" t="s">
        <v>144</v>
      </c>
      <c r="E1" s="23">
        <v>2019</v>
      </c>
      <c r="I1" s="23" t="s">
        <v>144</v>
      </c>
      <c r="K1" s="23">
        <v>2020</v>
      </c>
      <c r="O1" s="23" t="s">
        <v>143</v>
      </c>
      <c r="Q1" s="23">
        <v>2021</v>
      </c>
      <c r="U1" s="23" t="s">
        <v>142</v>
      </c>
      <c r="W1" s="23">
        <v>2022</v>
      </c>
      <c r="Z1" s="23">
        <v>2020</v>
      </c>
      <c r="AA1" s="23">
        <v>2021</v>
      </c>
      <c r="AB1" s="23">
        <v>2022</v>
      </c>
      <c r="AD1" s="23">
        <v>2020</v>
      </c>
      <c r="AE1" s="23">
        <v>2021</v>
      </c>
      <c r="AF1" s="23">
        <v>2022</v>
      </c>
      <c r="AH1" s="23">
        <v>2019</v>
      </c>
      <c r="AI1" s="23">
        <v>2020</v>
      </c>
      <c r="AJ1" s="23">
        <v>2021</v>
      </c>
      <c r="AK1" s="23">
        <v>2022</v>
      </c>
      <c r="AM1" s="23">
        <v>2020</v>
      </c>
      <c r="AN1" s="23">
        <v>2021</v>
      </c>
      <c r="AO1" s="23">
        <v>2022</v>
      </c>
      <c r="AQ1" s="23">
        <v>2020</v>
      </c>
      <c r="AR1" s="23">
        <v>2021</v>
      </c>
      <c r="AS1" s="23">
        <v>2022</v>
      </c>
    </row>
    <row r="3" spans="1:46" x14ac:dyDescent="0.2">
      <c r="A3" s="23" t="s">
        <v>141</v>
      </c>
      <c r="B3" s="28" t="s">
        <v>140</v>
      </c>
      <c r="C3" s="28" t="s">
        <v>139</v>
      </c>
      <c r="D3" s="29" t="s">
        <v>138</v>
      </c>
      <c r="E3" s="28" t="s">
        <v>137</v>
      </c>
      <c r="F3" s="28" t="s">
        <v>136</v>
      </c>
      <c r="G3" s="28"/>
      <c r="H3" s="28" t="s">
        <v>140</v>
      </c>
      <c r="I3" s="28" t="s">
        <v>139</v>
      </c>
      <c r="J3" s="29" t="s">
        <v>138</v>
      </c>
      <c r="K3" s="28" t="s">
        <v>137</v>
      </c>
      <c r="L3" s="28" t="s">
        <v>136</v>
      </c>
      <c r="M3" s="28"/>
      <c r="N3" s="28" t="s">
        <v>140</v>
      </c>
      <c r="O3" s="28" t="s">
        <v>139</v>
      </c>
      <c r="P3" s="29" t="s">
        <v>138</v>
      </c>
      <c r="Q3" s="28" t="s">
        <v>137</v>
      </c>
      <c r="R3" s="28" t="s">
        <v>136</v>
      </c>
      <c r="S3" s="28"/>
      <c r="T3" s="28" t="s">
        <v>140</v>
      </c>
      <c r="U3" s="28" t="s">
        <v>139</v>
      </c>
      <c r="V3" s="29" t="s">
        <v>138</v>
      </c>
      <c r="W3" s="28" t="s">
        <v>137</v>
      </c>
      <c r="X3" s="28" t="s">
        <v>136</v>
      </c>
      <c r="Z3" s="28" t="s">
        <v>135</v>
      </c>
      <c r="AA3" s="28" t="s">
        <v>135</v>
      </c>
      <c r="AB3" s="28" t="s">
        <v>135</v>
      </c>
      <c r="AD3" s="28" t="s">
        <v>167</v>
      </c>
      <c r="AE3" s="28" t="s">
        <v>167</v>
      </c>
      <c r="AF3" s="28" t="s">
        <v>167</v>
      </c>
      <c r="AH3" s="28" t="s">
        <v>168</v>
      </c>
      <c r="AI3" s="28" t="s">
        <v>168</v>
      </c>
      <c r="AJ3" s="28" t="s">
        <v>168</v>
      </c>
      <c r="AK3" s="28" t="s">
        <v>168</v>
      </c>
      <c r="AM3" s="32" t="s">
        <v>169</v>
      </c>
      <c r="AN3" s="32" t="s">
        <v>169</v>
      </c>
      <c r="AO3" s="32" t="s">
        <v>169</v>
      </c>
      <c r="AQ3" s="28" t="s">
        <v>170</v>
      </c>
      <c r="AR3" s="28" t="s">
        <v>170</v>
      </c>
      <c r="AS3" s="28" t="s">
        <v>170</v>
      </c>
      <c r="AT3" s="28" t="s">
        <v>171</v>
      </c>
    </row>
    <row r="4" spans="1:46" ht="16" x14ac:dyDescent="0.2">
      <c r="A4" s="23" t="s">
        <v>6</v>
      </c>
      <c r="B4" s="25">
        <v>796</v>
      </c>
      <c r="C4" s="25">
        <v>1208</v>
      </c>
      <c r="D4" s="26">
        <f t="shared" ref="D4:D35" si="0">B4+C4</f>
        <v>2004</v>
      </c>
      <c r="E4" s="25">
        <v>4978</v>
      </c>
      <c r="F4" s="25">
        <v>6962</v>
      </c>
      <c r="G4" s="25"/>
      <c r="H4" s="25">
        <v>726</v>
      </c>
      <c r="I4" s="25">
        <v>1177</v>
      </c>
      <c r="J4" s="26">
        <f t="shared" ref="J4:J35" si="1">H4+I4</f>
        <v>1903</v>
      </c>
      <c r="K4" s="25">
        <v>5405</v>
      </c>
      <c r="L4" s="25">
        <v>7308</v>
      </c>
      <c r="M4" s="25"/>
      <c r="N4" s="25">
        <v>820</v>
      </c>
      <c r="O4" s="25">
        <v>1285</v>
      </c>
      <c r="P4" s="26">
        <f t="shared" ref="P4:P35" si="2">N4+O4</f>
        <v>2105</v>
      </c>
      <c r="Q4" s="25">
        <v>5993</v>
      </c>
      <c r="R4" s="25">
        <v>8098</v>
      </c>
      <c r="S4" s="25"/>
      <c r="T4" s="25">
        <v>769</v>
      </c>
      <c r="U4" s="25">
        <v>1400</v>
      </c>
      <c r="V4" s="26">
        <f t="shared" ref="V4:V46" si="3">T4+U4</f>
        <v>2169</v>
      </c>
      <c r="W4" s="25">
        <v>6087</v>
      </c>
      <c r="X4" s="25">
        <v>8256</v>
      </c>
      <c r="Z4" s="27">
        <f t="shared" ref="Z4:Z35" si="4">(J4-D4)/D4</f>
        <v>-5.0399201596806387E-2</v>
      </c>
      <c r="AA4" s="27">
        <f t="shared" ref="AA4:AA35" si="5">(P4-J4)/J4</f>
        <v>0.10614818707304256</v>
      </c>
      <c r="AB4" s="27">
        <f t="shared" ref="AB4:AB35" si="6">(V4-P4)/P4</f>
        <v>3.0403800475059382E-2</v>
      </c>
      <c r="AD4" s="27">
        <f>(L4-F4)/F4</f>
        <v>4.9698362539500142E-2</v>
      </c>
      <c r="AE4" s="27">
        <f>(R4-L4)/L4</f>
        <v>0.10810071154898741</v>
      </c>
      <c r="AF4" s="27">
        <f>(X4-R4)/R4</f>
        <v>1.9510990367992097E-2</v>
      </c>
      <c r="AH4" s="31">
        <f>D4/F4</f>
        <v>0.28784831944843436</v>
      </c>
      <c r="AI4" s="31">
        <f>J4/L4</f>
        <v>0.26039956212370008</v>
      </c>
      <c r="AJ4" s="31">
        <f>P4/R4</f>
        <v>0.25994072610521118</v>
      </c>
      <c r="AK4" s="31">
        <f>V4/X4</f>
        <v>0.26271802325581395</v>
      </c>
      <c r="AM4" s="25">
        <f>L4*$AH4</f>
        <v>2103.5955185291582</v>
      </c>
      <c r="AN4" s="25">
        <f>R4*$AH4</f>
        <v>2330.9956908934214</v>
      </c>
      <c r="AO4" s="25">
        <f>X4*$AH4</f>
        <v>2376.4757253662742</v>
      </c>
      <c r="AP4" s="31"/>
      <c r="AQ4" s="25">
        <f>AM4-D4</f>
        <v>99.595518529158198</v>
      </c>
      <c r="AR4" s="25">
        <f>AN4-D4</f>
        <v>326.9956908934214</v>
      </c>
      <c r="AS4" s="25">
        <f>AO4-D4</f>
        <v>372.47572536627422</v>
      </c>
      <c r="AT4" s="25">
        <f>SUM(AQ4:AS4)</f>
        <v>799.06693478885381</v>
      </c>
    </row>
    <row r="5" spans="1:46" ht="16" x14ac:dyDescent="0.2">
      <c r="A5" s="23" t="s">
        <v>7</v>
      </c>
      <c r="B5" s="25">
        <v>632</v>
      </c>
      <c r="C5" s="25">
        <v>0</v>
      </c>
      <c r="D5" s="26">
        <f t="shared" si="0"/>
        <v>632</v>
      </c>
      <c r="E5" s="25">
        <v>1559</v>
      </c>
      <c r="F5" s="25">
        <v>2191</v>
      </c>
      <c r="G5" s="25"/>
      <c r="H5" s="25">
        <v>523</v>
      </c>
      <c r="I5" s="25">
        <v>3</v>
      </c>
      <c r="J5" s="26">
        <f t="shared" si="1"/>
        <v>526</v>
      </c>
      <c r="K5" s="25">
        <v>1588</v>
      </c>
      <c r="L5" s="25">
        <v>2113</v>
      </c>
      <c r="M5" s="25"/>
      <c r="N5" s="25">
        <v>528</v>
      </c>
      <c r="O5" s="25">
        <v>6</v>
      </c>
      <c r="P5" s="26">
        <f t="shared" si="2"/>
        <v>534</v>
      </c>
      <c r="Q5" s="25">
        <v>1611</v>
      </c>
      <c r="R5" s="25">
        <v>2145</v>
      </c>
      <c r="S5" s="25"/>
      <c r="T5" s="25">
        <v>587</v>
      </c>
      <c r="U5" s="25">
        <v>22</v>
      </c>
      <c r="V5" s="26">
        <f t="shared" si="3"/>
        <v>609</v>
      </c>
      <c r="W5" s="25">
        <v>1751</v>
      </c>
      <c r="X5" s="25">
        <v>2359</v>
      </c>
      <c r="Z5" s="27">
        <f t="shared" si="4"/>
        <v>-0.16772151898734178</v>
      </c>
      <c r="AA5" s="27">
        <f t="shared" si="5"/>
        <v>1.5209125475285171E-2</v>
      </c>
      <c r="AB5" s="27">
        <f t="shared" si="6"/>
        <v>0.1404494382022472</v>
      </c>
      <c r="AD5" s="27">
        <f t="shared" ref="AD5:AD55" si="7">(L5-F5)/F5</f>
        <v>-3.5600182565038795E-2</v>
      </c>
      <c r="AE5" s="27">
        <f t="shared" ref="AE5:AE55" si="8">(R5-L5)/L5</f>
        <v>1.5144344533838144E-2</v>
      </c>
      <c r="AF5" s="27">
        <f t="shared" ref="AF5:AF55" si="9">(X5-R5)/R5</f>
        <v>9.9766899766899772E-2</v>
      </c>
      <c r="AH5" s="31">
        <f t="shared" ref="AH5:AH55" si="10">D5/F5</f>
        <v>0.28845276129621178</v>
      </c>
      <c r="AI5" s="31">
        <f t="shared" ref="AI5:AI55" si="11">J5/L5</f>
        <v>0.24893516327496451</v>
      </c>
      <c r="AJ5" s="31">
        <f t="shared" ref="AJ5:AJ55" si="12">P5/R5</f>
        <v>0.24895104895104894</v>
      </c>
      <c r="AK5" s="31">
        <f t="shared" ref="AK5:AK55" si="13">V5/X5</f>
        <v>0.25816023738872401</v>
      </c>
      <c r="AM5" s="25">
        <f t="shared" ref="AM5:AM55" si="14">L5*$AH5</f>
        <v>609.50068461889543</v>
      </c>
      <c r="AN5" s="25">
        <f t="shared" ref="AN5:AN55" si="15">R5*$AH5</f>
        <v>618.73117298037425</v>
      </c>
      <c r="AO5" s="25">
        <f t="shared" ref="AO5:AO55" si="16">X5*$AH5</f>
        <v>680.46006389776358</v>
      </c>
      <c r="AQ5" s="25">
        <f t="shared" ref="AQ5:AQ54" si="17">AM5-D5</f>
        <v>-22.499315381104566</v>
      </c>
      <c r="AR5" s="25">
        <f t="shared" ref="AR5:AR54" si="18">AN5-D5</f>
        <v>-13.268827019625746</v>
      </c>
      <c r="AS5" s="25">
        <f t="shared" ref="AS5:AS54" si="19">AO5-D5</f>
        <v>48.460063897763575</v>
      </c>
      <c r="AT5" s="25">
        <f t="shared" ref="AT5:AT54" si="20">SUM(AQ5:AS5)</f>
        <v>12.691921497033263</v>
      </c>
    </row>
    <row r="6" spans="1:46" ht="16" x14ac:dyDescent="0.2">
      <c r="A6" s="23" t="s">
        <v>8</v>
      </c>
      <c r="B6" s="25">
        <v>1536</v>
      </c>
      <c r="C6" s="25">
        <v>1500</v>
      </c>
      <c r="D6" s="26">
        <f t="shared" si="0"/>
        <v>3036</v>
      </c>
      <c r="E6" s="25">
        <v>9943</v>
      </c>
      <c r="F6" s="25">
        <v>12979</v>
      </c>
      <c r="G6" s="25"/>
      <c r="H6" s="25">
        <v>1426</v>
      </c>
      <c r="I6" s="25">
        <v>1132</v>
      </c>
      <c r="J6" s="26">
        <f t="shared" si="1"/>
        <v>2558</v>
      </c>
      <c r="K6" s="25">
        <v>11312</v>
      </c>
      <c r="L6" s="25">
        <v>13870</v>
      </c>
      <c r="M6" s="25"/>
      <c r="N6" s="25">
        <v>1688</v>
      </c>
      <c r="O6" s="25">
        <v>2029</v>
      </c>
      <c r="P6" s="26">
        <f t="shared" si="2"/>
        <v>3717</v>
      </c>
      <c r="Q6" s="25">
        <v>12453</v>
      </c>
      <c r="R6" s="25">
        <v>16170</v>
      </c>
      <c r="S6" s="25"/>
      <c r="T6" s="25">
        <v>1779</v>
      </c>
      <c r="U6" s="25">
        <v>2247</v>
      </c>
      <c r="V6" s="26">
        <f t="shared" si="3"/>
        <v>4026</v>
      </c>
      <c r="W6" s="25">
        <v>13768</v>
      </c>
      <c r="X6" s="25">
        <v>17793</v>
      </c>
      <c r="Z6" s="27">
        <f t="shared" si="4"/>
        <v>-0.15744400527009222</v>
      </c>
      <c r="AA6" s="27">
        <f t="shared" si="5"/>
        <v>0.4530883502736513</v>
      </c>
      <c r="AB6" s="27">
        <f t="shared" si="6"/>
        <v>8.3131557707828888E-2</v>
      </c>
      <c r="AD6" s="27">
        <f t="shared" si="7"/>
        <v>6.8649356653054938E-2</v>
      </c>
      <c r="AE6" s="27">
        <f t="shared" si="8"/>
        <v>0.1658255227108868</v>
      </c>
      <c r="AF6" s="27">
        <f t="shared" si="9"/>
        <v>0.10037105751391466</v>
      </c>
      <c r="AH6" s="31">
        <f t="shared" si="10"/>
        <v>0.23391632637337237</v>
      </c>
      <c r="AI6" s="31">
        <f t="shared" si="11"/>
        <v>0.18442682047584716</v>
      </c>
      <c r="AJ6" s="31">
        <f t="shared" si="12"/>
        <v>0.22987012987012986</v>
      </c>
      <c r="AK6" s="31">
        <f t="shared" si="13"/>
        <v>0.22626875737649638</v>
      </c>
      <c r="AM6" s="25">
        <f t="shared" si="14"/>
        <v>3244.4194467986749</v>
      </c>
      <c r="AN6" s="25">
        <f t="shared" si="15"/>
        <v>3782.4269974574313</v>
      </c>
      <c r="AO6" s="25">
        <f t="shared" si="16"/>
        <v>4162.0731951614143</v>
      </c>
      <c r="AQ6" s="25">
        <f t="shared" si="17"/>
        <v>208.41944679867493</v>
      </c>
      <c r="AR6" s="25">
        <f t="shared" si="18"/>
        <v>746.4269974574313</v>
      </c>
      <c r="AS6" s="25">
        <f t="shared" si="19"/>
        <v>1126.0731951614143</v>
      </c>
      <c r="AT6" s="25">
        <f t="shared" si="20"/>
        <v>2080.9196394175206</v>
      </c>
    </row>
    <row r="7" spans="1:46" ht="16" x14ac:dyDescent="0.2">
      <c r="A7" s="23" t="s">
        <v>9</v>
      </c>
      <c r="B7" s="25">
        <v>1243</v>
      </c>
      <c r="C7" s="25">
        <v>754</v>
      </c>
      <c r="D7" s="26">
        <f t="shared" si="0"/>
        <v>1997</v>
      </c>
      <c r="E7" s="25">
        <v>5290</v>
      </c>
      <c r="F7" s="25">
        <v>7286</v>
      </c>
      <c r="G7" s="25"/>
      <c r="H7" s="25">
        <v>1243</v>
      </c>
      <c r="I7" s="25">
        <v>461</v>
      </c>
      <c r="J7" s="26">
        <f t="shared" si="1"/>
        <v>1704</v>
      </c>
      <c r="K7" s="25">
        <v>5703</v>
      </c>
      <c r="L7" s="25">
        <v>7407</v>
      </c>
      <c r="M7" s="25"/>
      <c r="N7" s="25">
        <v>1306</v>
      </c>
      <c r="O7" s="25">
        <v>712</v>
      </c>
      <c r="P7" s="26">
        <f t="shared" si="2"/>
        <v>2018</v>
      </c>
      <c r="Q7" s="25">
        <v>6755</v>
      </c>
      <c r="R7" s="25">
        <v>8772</v>
      </c>
      <c r="S7" s="25"/>
      <c r="T7" s="25">
        <v>1380</v>
      </c>
      <c r="U7" s="25">
        <v>823</v>
      </c>
      <c r="V7" s="26">
        <f t="shared" si="3"/>
        <v>2203</v>
      </c>
      <c r="W7" s="25">
        <v>6752</v>
      </c>
      <c r="X7" s="25">
        <v>8954</v>
      </c>
      <c r="Z7" s="27">
        <f t="shared" si="4"/>
        <v>-0.14672008012018026</v>
      </c>
      <c r="AA7" s="27">
        <f t="shared" si="5"/>
        <v>0.18427230046948356</v>
      </c>
      <c r="AB7" s="27">
        <f t="shared" si="6"/>
        <v>9.1674925668979182E-2</v>
      </c>
      <c r="AD7" s="27">
        <f t="shared" si="7"/>
        <v>1.6607191874828439E-2</v>
      </c>
      <c r="AE7" s="27">
        <f t="shared" si="8"/>
        <v>0.18428513568246255</v>
      </c>
      <c r="AF7" s="27">
        <f t="shared" si="9"/>
        <v>2.0747834017327861E-2</v>
      </c>
      <c r="AH7" s="31">
        <f t="shared" si="10"/>
        <v>0.27408729069448257</v>
      </c>
      <c r="AI7" s="31">
        <f t="shared" si="11"/>
        <v>0.23005265289590929</v>
      </c>
      <c r="AJ7" s="31">
        <f t="shared" si="12"/>
        <v>0.23005015959872321</v>
      </c>
      <c r="AK7" s="31">
        <f t="shared" si="13"/>
        <v>0.24603529148983694</v>
      </c>
      <c r="AM7" s="25">
        <f t="shared" si="14"/>
        <v>2030.1645621740324</v>
      </c>
      <c r="AN7" s="25">
        <f t="shared" si="15"/>
        <v>2404.2937139720011</v>
      </c>
      <c r="AO7" s="25">
        <f t="shared" si="16"/>
        <v>2454.1776008783968</v>
      </c>
      <c r="AQ7" s="25">
        <f t="shared" si="17"/>
        <v>33.164562174032426</v>
      </c>
      <c r="AR7" s="25">
        <f t="shared" si="18"/>
        <v>407.29371397200111</v>
      </c>
      <c r="AS7" s="25">
        <f t="shared" si="19"/>
        <v>457.17760087839679</v>
      </c>
      <c r="AT7" s="25">
        <f t="shared" si="20"/>
        <v>897.63587702443033</v>
      </c>
    </row>
    <row r="8" spans="1:46" ht="16" x14ac:dyDescent="0.2">
      <c r="A8" s="23" t="s">
        <v>10</v>
      </c>
      <c r="B8" s="25">
        <v>22875</v>
      </c>
      <c r="C8" s="25">
        <v>20754</v>
      </c>
      <c r="D8" s="26">
        <f t="shared" si="0"/>
        <v>43629</v>
      </c>
      <c r="E8" s="25">
        <v>55661</v>
      </c>
      <c r="F8" s="25">
        <v>99289</v>
      </c>
      <c r="G8" s="25"/>
      <c r="H8" s="25">
        <v>26579</v>
      </c>
      <c r="I8" s="25">
        <v>18391</v>
      </c>
      <c r="J8" s="26">
        <f t="shared" si="1"/>
        <v>44970</v>
      </c>
      <c r="K8" s="25">
        <v>61598</v>
      </c>
      <c r="L8" s="25">
        <v>106567</v>
      </c>
      <c r="M8" s="25"/>
      <c r="N8" s="25">
        <v>25938</v>
      </c>
      <c r="O8" s="25">
        <v>27086</v>
      </c>
      <c r="P8" s="26">
        <f t="shared" si="2"/>
        <v>53024</v>
      </c>
      <c r="Q8" s="25">
        <v>75728</v>
      </c>
      <c r="R8" s="25">
        <v>128753</v>
      </c>
      <c r="S8" s="25"/>
      <c r="T8" s="25">
        <v>32681</v>
      </c>
      <c r="U8" s="25">
        <v>23249</v>
      </c>
      <c r="V8" s="26">
        <f t="shared" si="3"/>
        <v>55930</v>
      </c>
      <c r="W8" s="25">
        <v>78706</v>
      </c>
      <c r="X8" s="25">
        <v>134636</v>
      </c>
      <c r="Z8" s="27">
        <f t="shared" si="4"/>
        <v>3.0736436773705564E-2</v>
      </c>
      <c r="AA8" s="27">
        <f t="shared" si="5"/>
        <v>0.17909717589504115</v>
      </c>
      <c r="AB8" s="27">
        <f t="shared" si="6"/>
        <v>5.4805371152685578E-2</v>
      </c>
      <c r="AD8" s="27">
        <f t="shared" si="7"/>
        <v>7.3301171328143094E-2</v>
      </c>
      <c r="AE8" s="27">
        <f t="shared" si="8"/>
        <v>0.20818827592031305</v>
      </c>
      <c r="AF8" s="27">
        <f t="shared" si="9"/>
        <v>4.5692139212290199E-2</v>
      </c>
      <c r="AH8" s="31">
        <f t="shared" si="10"/>
        <v>0.43941423521235989</v>
      </c>
      <c r="AI8" s="31">
        <f t="shared" si="11"/>
        <v>0.42198804507962129</v>
      </c>
      <c r="AJ8" s="31">
        <f t="shared" si="12"/>
        <v>0.41182729722802575</v>
      </c>
      <c r="AK8" s="31">
        <f t="shared" si="13"/>
        <v>0.4154163819483645</v>
      </c>
      <c r="AM8" s="25">
        <f t="shared" si="14"/>
        <v>46827.056803875559</v>
      </c>
      <c r="AN8" s="25">
        <f t="shared" si="15"/>
        <v>56575.901026296975</v>
      </c>
      <c r="AO8" s="25">
        <f t="shared" si="16"/>
        <v>59160.974972051285</v>
      </c>
      <c r="AQ8" s="25">
        <f t="shared" si="17"/>
        <v>3198.0568038755591</v>
      </c>
      <c r="AR8" s="25">
        <f t="shared" si="18"/>
        <v>12946.901026296975</v>
      </c>
      <c r="AS8" s="25">
        <f t="shared" si="19"/>
        <v>15531.974972051285</v>
      </c>
      <c r="AT8" s="25">
        <f t="shared" si="20"/>
        <v>31676.932802223819</v>
      </c>
    </row>
    <row r="9" spans="1:46" ht="16" x14ac:dyDescent="0.2">
      <c r="A9" s="23" t="s">
        <v>11</v>
      </c>
      <c r="B9" s="25">
        <v>2715</v>
      </c>
      <c r="C9" s="25">
        <v>1155</v>
      </c>
      <c r="D9" s="26">
        <f t="shared" si="0"/>
        <v>3870</v>
      </c>
      <c r="E9" s="25">
        <v>5167</v>
      </c>
      <c r="F9" s="25">
        <v>9037</v>
      </c>
      <c r="G9" s="25"/>
      <c r="H9" s="25">
        <v>2697</v>
      </c>
      <c r="I9" s="25">
        <v>1069</v>
      </c>
      <c r="J9" s="26">
        <f t="shared" si="1"/>
        <v>3766</v>
      </c>
      <c r="K9" s="25">
        <v>5750</v>
      </c>
      <c r="L9" s="25">
        <v>9515</v>
      </c>
      <c r="M9" s="25"/>
      <c r="N9" s="25">
        <v>2472</v>
      </c>
      <c r="O9" s="25">
        <v>1431</v>
      </c>
      <c r="P9" s="26">
        <f t="shared" si="2"/>
        <v>3903</v>
      </c>
      <c r="Q9" s="25">
        <v>7233</v>
      </c>
      <c r="R9" s="25">
        <v>11136</v>
      </c>
      <c r="S9" s="25"/>
      <c r="T9" s="25">
        <v>3.0550000000000002</v>
      </c>
      <c r="U9" s="25">
        <v>1312</v>
      </c>
      <c r="V9" s="26">
        <f t="shared" si="3"/>
        <v>1315.0550000000001</v>
      </c>
      <c r="W9" s="25">
        <v>7517</v>
      </c>
      <c r="X9" s="25">
        <v>11885</v>
      </c>
      <c r="Z9" s="27">
        <f t="shared" si="4"/>
        <v>-2.6873385012919897E-2</v>
      </c>
      <c r="AA9" s="27">
        <f t="shared" si="5"/>
        <v>3.6378120021242695E-2</v>
      </c>
      <c r="AB9" s="27">
        <f t="shared" si="6"/>
        <v>-0.66306559057135528</v>
      </c>
      <c r="AD9" s="27">
        <f t="shared" si="7"/>
        <v>5.2893659400243445E-2</v>
      </c>
      <c r="AE9" s="27">
        <f t="shared" si="8"/>
        <v>0.17036258539148713</v>
      </c>
      <c r="AF9" s="27">
        <f t="shared" si="9"/>
        <v>6.7259339080459765E-2</v>
      </c>
      <c r="AH9" s="31">
        <f t="shared" si="10"/>
        <v>0.4282394599977869</v>
      </c>
      <c r="AI9" s="31">
        <f t="shared" si="11"/>
        <v>0.39579611140304782</v>
      </c>
      <c r="AJ9" s="31">
        <f t="shared" si="12"/>
        <v>0.35048491379310343</v>
      </c>
      <c r="AK9" s="31">
        <f t="shared" si="13"/>
        <v>0.11064829617164494</v>
      </c>
      <c r="AM9" s="25">
        <f t="shared" si="14"/>
        <v>4074.6984618789425</v>
      </c>
      <c r="AN9" s="25">
        <f t="shared" si="15"/>
        <v>4768.8746265353548</v>
      </c>
      <c r="AO9" s="25">
        <f t="shared" si="16"/>
        <v>5089.6259820736968</v>
      </c>
      <c r="AQ9" s="25">
        <f t="shared" si="17"/>
        <v>204.69846187894245</v>
      </c>
      <c r="AR9" s="25">
        <f t="shared" si="18"/>
        <v>898.87462653535476</v>
      </c>
      <c r="AS9" s="25">
        <f t="shared" si="19"/>
        <v>1219.6259820736968</v>
      </c>
      <c r="AT9" s="25">
        <f t="shared" si="20"/>
        <v>2323.199070487994</v>
      </c>
    </row>
    <row r="10" spans="1:46" ht="16" x14ac:dyDescent="0.2">
      <c r="A10" s="23" t="s">
        <v>12</v>
      </c>
      <c r="B10" s="25">
        <v>3458</v>
      </c>
      <c r="C10" s="25">
        <v>0</v>
      </c>
      <c r="D10" s="26">
        <f t="shared" si="0"/>
        <v>3458</v>
      </c>
      <c r="E10" s="25">
        <v>4834</v>
      </c>
      <c r="F10" s="25">
        <v>8292</v>
      </c>
      <c r="G10" s="25"/>
      <c r="H10" s="25">
        <v>3440</v>
      </c>
      <c r="I10" s="25">
        <v>0</v>
      </c>
      <c r="J10" s="26">
        <f t="shared" si="1"/>
        <v>3440</v>
      </c>
      <c r="K10" s="25">
        <v>5084</v>
      </c>
      <c r="L10" s="25">
        <v>8525</v>
      </c>
      <c r="M10" s="25"/>
      <c r="N10" s="25">
        <v>3606</v>
      </c>
      <c r="O10" s="25">
        <v>0</v>
      </c>
      <c r="P10" s="26">
        <f t="shared" si="2"/>
        <v>3606</v>
      </c>
      <c r="Q10" s="25">
        <v>5172</v>
      </c>
      <c r="R10" s="25">
        <v>8778</v>
      </c>
      <c r="S10" s="25"/>
      <c r="T10" s="25">
        <v>3620</v>
      </c>
      <c r="U10" s="25">
        <v>0</v>
      </c>
      <c r="V10" s="26">
        <f t="shared" si="3"/>
        <v>3620</v>
      </c>
      <c r="W10" s="25">
        <v>5402</v>
      </c>
      <c r="X10" s="25">
        <v>9021</v>
      </c>
      <c r="Z10" s="27">
        <f t="shared" si="4"/>
        <v>-5.2053209947946792E-3</v>
      </c>
      <c r="AA10" s="27">
        <f t="shared" si="5"/>
        <v>4.8255813953488373E-2</v>
      </c>
      <c r="AB10" s="27">
        <f t="shared" si="6"/>
        <v>3.8824181919023849E-3</v>
      </c>
      <c r="AD10" s="27">
        <f t="shared" si="7"/>
        <v>2.8099372889532077E-2</v>
      </c>
      <c r="AE10" s="27">
        <f t="shared" si="8"/>
        <v>2.9677419354838711E-2</v>
      </c>
      <c r="AF10" s="27">
        <f t="shared" si="9"/>
        <v>2.7682843472317156E-2</v>
      </c>
      <c r="AH10" s="31">
        <f t="shared" si="10"/>
        <v>0.41702846116739023</v>
      </c>
      <c r="AI10" s="31">
        <f t="shared" si="11"/>
        <v>0.4035190615835777</v>
      </c>
      <c r="AJ10" s="31">
        <f t="shared" si="12"/>
        <v>0.41079972658920028</v>
      </c>
      <c r="AK10" s="31">
        <f t="shared" si="13"/>
        <v>0.40128588848242991</v>
      </c>
      <c r="AM10" s="25">
        <f t="shared" si="14"/>
        <v>3555.1676314520018</v>
      </c>
      <c r="AN10" s="25">
        <f t="shared" si="15"/>
        <v>3660.6758321273514</v>
      </c>
      <c r="AO10" s="25">
        <f t="shared" si="16"/>
        <v>3762.0137481910274</v>
      </c>
      <c r="AQ10" s="25">
        <f t="shared" si="17"/>
        <v>97.167631452001842</v>
      </c>
      <c r="AR10" s="25">
        <f t="shared" si="18"/>
        <v>202.67583212735144</v>
      </c>
      <c r="AS10" s="25">
        <f t="shared" si="19"/>
        <v>304.01374819102739</v>
      </c>
      <c r="AT10" s="25">
        <f t="shared" si="20"/>
        <v>603.85721177038067</v>
      </c>
    </row>
    <row r="11" spans="1:46" ht="16" x14ac:dyDescent="0.2">
      <c r="A11" s="23" t="s">
        <v>13</v>
      </c>
      <c r="B11" s="25">
        <v>759</v>
      </c>
      <c r="C11" s="25">
        <v>49</v>
      </c>
      <c r="D11" s="26">
        <f t="shared" si="0"/>
        <v>808</v>
      </c>
      <c r="E11" s="25">
        <v>1409</v>
      </c>
      <c r="F11" s="25">
        <v>2217</v>
      </c>
      <c r="G11" s="25"/>
      <c r="H11" s="25">
        <v>702</v>
      </c>
      <c r="I11" s="25">
        <v>60</v>
      </c>
      <c r="J11" s="26">
        <f t="shared" si="1"/>
        <v>762</v>
      </c>
      <c r="K11" s="25">
        <v>1595</v>
      </c>
      <c r="L11" s="25">
        <v>2357</v>
      </c>
      <c r="M11" s="25"/>
      <c r="N11" s="25">
        <v>731</v>
      </c>
      <c r="O11" s="25">
        <v>60</v>
      </c>
      <c r="P11" s="26">
        <f t="shared" si="2"/>
        <v>791</v>
      </c>
      <c r="Q11" s="25">
        <v>1764</v>
      </c>
      <c r="R11" s="25">
        <v>2556</v>
      </c>
      <c r="S11" s="25"/>
      <c r="T11" s="25">
        <v>778</v>
      </c>
      <c r="U11" s="25">
        <v>49</v>
      </c>
      <c r="V11" s="26">
        <f t="shared" si="3"/>
        <v>827</v>
      </c>
      <c r="W11" s="25">
        <v>1709</v>
      </c>
      <c r="X11" s="25">
        <v>2536</v>
      </c>
      <c r="Z11" s="27">
        <f t="shared" si="4"/>
        <v>-5.6930693069306933E-2</v>
      </c>
      <c r="AA11" s="27">
        <f t="shared" si="5"/>
        <v>3.805774278215223E-2</v>
      </c>
      <c r="AB11" s="27">
        <f t="shared" si="6"/>
        <v>4.5512010113780026E-2</v>
      </c>
      <c r="AD11" s="27">
        <f t="shared" si="7"/>
        <v>6.3148398737032027E-2</v>
      </c>
      <c r="AE11" s="27">
        <f t="shared" si="8"/>
        <v>8.4429359355112435E-2</v>
      </c>
      <c r="AF11" s="27">
        <f t="shared" si="9"/>
        <v>-7.8247261345852897E-3</v>
      </c>
      <c r="AH11" s="31">
        <f t="shared" si="10"/>
        <v>0.36445647271087056</v>
      </c>
      <c r="AI11" s="31">
        <f t="shared" si="11"/>
        <v>0.32329232074671194</v>
      </c>
      <c r="AJ11" s="31">
        <f t="shared" si="12"/>
        <v>0.30946791862284823</v>
      </c>
      <c r="AK11" s="31">
        <f t="shared" si="13"/>
        <v>0.32610410094637227</v>
      </c>
      <c r="AM11" s="25">
        <f t="shared" si="14"/>
        <v>859.02390617952187</v>
      </c>
      <c r="AN11" s="25">
        <f t="shared" si="15"/>
        <v>931.5507442489851</v>
      </c>
      <c r="AO11" s="25">
        <f t="shared" si="16"/>
        <v>924.26161479476775</v>
      </c>
      <c r="AQ11" s="25">
        <f t="shared" si="17"/>
        <v>51.023906179521873</v>
      </c>
      <c r="AR11" s="25">
        <f t="shared" si="18"/>
        <v>123.5507442489851</v>
      </c>
      <c r="AS11" s="25">
        <f t="shared" si="19"/>
        <v>116.26161479476775</v>
      </c>
      <c r="AT11" s="25">
        <f t="shared" si="20"/>
        <v>290.83626522327472</v>
      </c>
    </row>
    <row r="12" spans="1:46" ht="16" x14ac:dyDescent="0.2">
      <c r="A12" s="23" t="s">
        <v>14</v>
      </c>
      <c r="B12" s="25">
        <v>857.149</v>
      </c>
      <c r="C12" s="25">
        <f>102.485</f>
        <v>102.485</v>
      </c>
      <c r="D12" s="26">
        <f t="shared" si="0"/>
        <v>959.63400000000001</v>
      </c>
      <c r="E12" s="25">
        <v>2264.2269999999999</v>
      </c>
      <c r="F12" s="25">
        <f>D12+E12</f>
        <v>3223.8609999999999</v>
      </c>
      <c r="G12" s="25"/>
      <c r="H12" s="25">
        <v>796.61400000000003</v>
      </c>
      <c r="I12" s="25">
        <v>98.2</v>
      </c>
      <c r="J12" s="26">
        <f t="shared" si="1"/>
        <v>894.81400000000008</v>
      </c>
      <c r="K12" s="25">
        <v>2546.5160000000001</v>
      </c>
      <c r="L12" s="25">
        <f>J12+K12</f>
        <v>3441.33</v>
      </c>
      <c r="M12" s="25"/>
      <c r="N12" s="25">
        <v>962.41499999999996</v>
      </c>
      <c r="O12" s="25">
        <v>138.71600000000001</v>
      </c>
      <c r="P12" s="26">
        <f t="shared" si="2"/>
        <v>1101.1309999999999</v>
      </c>
      <c r="Q12" s="25">
        <v>2478.886</v>
      </c>
      <c r="R12" s="25">
        <f>P12+Q12</f>
        <v>3580.0169999999998</v>
      </c>
      <c r="S12" s="25"/>
      <c r="T12" s="25">
        <v>956.88300000000004</v>
      </c>
      <c r="U12" s="25">
        <f>141.369</f>
        <v>141.369</v>
      </c>
      <c r="V12" s="26">
        <f t="shared" si="3"/>
        <v>1098.252</v>
      </c>
      <c r="W12" s="25">
        <v>2558.779</v>
      </c>
      <c r="X12" s="25">
        <f>V12+W12</f>
        <v>3657.0309999999999</v>
      </c>
      <c r="Z12" s="27">
        <f t="shared" si="4"/>
        <v>-6.7546585469043338E-2</v>
      </c>
      <c r="AA12" s="27">
        <f t="shared" si="5"/>
        <v>0.2305697049889695</v>
      </c>
      <c r="AB12" s="27">
        <f t="shared" si="6"/>
        <v>-2.6145844590697255E-3</v>
      </c>
      <c r="AD12" s="27">
        <f t="shared" ref="AD12" si="21">(L12-F12)/F12</f>
        <v>6.7456072082512267E-2</v>
      </c>
      <c r="AE12" s="27">
        <f t="shared" ref="AE12" si="22">(R12-L12)/L12</f>
        <v>4.0300407110041729E-2</v>
      </c>
      <c r="AF12" s="27">
        <f t="shared" ref="AF12" si="23">(X12-R12)/R12</f>
        <v>2.1512188349943624E-2</v>
      </c>
      <c r="AH12" s="31">
        <f t="shared" ref="AH12" si="24">D12/F12</f>
        <v>0.29766605942377788</v>
      </c>
      <c r="AI12" s="31">
        <f t="shared" ref="AI12" si="25">J12/L12</f>
        <v>0.26001981791923473</v>
      </c>
      <c r="AJ12" s="31">
        <f t="shared" ref="AJ12" si="26">P12/R12</f>
        <v>0.30757703105879103</v>
      </c>
      <c r="AK12" s="31">
        <f t="shared" ref="AK12" si="27">V12/X12</f>
        <v>0.30031246658833355</v>
      </c>
      <c r="AM12" s="25">
        <f t="shared" ref="AM12" si="28">L12*$AH12</f>
        <v>1024.3671402768296</v>
      </c>
      <c r="AN12" s="25">
        <f t="shared" ref="AN12" si="29">R12*$AH12</f>
        <v>1065.6495530601351</v>
      </c>
      <c r="AO12" s="25">
        <f t="shared" ref="AO12" si="30">X12*$AH12</f>
        <v>1088.5740069605979</v>
      </c>
      <c r="AQ12" s="25">
        <f t="shared" ref="AQ12" si="31">AM12-D12</f>
        <v>64.733140276829545</v>
      </c>
      <c r="AR12" s="25">
        <f t="shared" ref="AR12" si="32">AN12-D12</f>
        <v>106.01555306013506</v>
      </c>
      <c r="AS12" s="25">
        <f t="shared" ref="AS12" si="33">AO12-D12</f>
        <v>128.94000696059788</v>
      </c>
      <c r="AT12" s="25">
        <f t="shared" ref="AT12" si="34">SUM(AQ12:AS12)</f>
        <v>299.68870029756249</v>
      </c>
    </row>
    <row r="13" spans="1:46" ht="16" x14ac:dyDescent="0.2">
      <c r="A13" s="23" t="s">
        <v>15</v>
      </c>
      <c r="B13" s="25">
        <v>6833</v>
      </c>
      <c r="C13" s="25">
        <v>5516</v>
      </c>
      <c r="D13" s="26">
        <f t="shared" si="0"/>
        <v>12349</v>
      </c>
      <c r="E13" s="25">
        <v>15960</v>
      </c>
      <c r="F13" s="25">
        <v>28309</v>
      </c>
      <c r="G13" s="25"/>
      <c r="H13" s="25">
        <v>6957</v>
      </c>
      <c r="I13" s="25">
        <v>5516</v>
      </c>
      <c r="J13" s="26">
        <f t="shared" si="1"/>
        <v>12473</v>
      </c>
      <c r="K13" s="25">
        <v>15969</v>
      </c>
      <c r="L13" s="25">
        <v>28442</v>
      </c>
      <c r="M13" s="25"/>
      <c r="N13" s="25">
        <v>6792</v>
      </c>
      <c r="O13" s="25">
        <v>5479</v>
      </c>
      <c r="P13" s="26">
        <f t="shared" si="2"/>
        <v>12271</v>
      </c>
      <c r="Q13" s="25">
        <v>19370</v>
      </c>
      <c r="R13" s="25">
        <v>31641</v>
      </c>
      <c r="S13" s="25"/>
      <c r="T13" s="25">
        <v>8380</v>
      </c>
      <c r="U13" s="25">
        <v>5838</v>
      </c>
      <c r="V13" s="26">
        <f t="shared" si="3"/>
        <v>14218</v>
      </c>
      <c r="W13" s="25">
        <v>18349</v>
      </c>
      <c r="X13" s="25">
        <v>32567</v>
      </c>
      <c r="Z13" s="27">
        <f t="shared" si="4"/>
        <v>1.0041298890598429E-2</v>
      </c>
      <c r="AA13" s="27">
        <f t="shared" si="5"/>
        <v>-1.6194981159304098E-2</v>
      </c>
      <c r="AB13" s="27">
        <f t="shared" si="6"/>
        <v>0.15866677532393447</v>
      </c>
      <c r="AD13" s="27">
        <f t="shared" si="7"/>
        <v>4.6981525309972095E-3</v>
      </c>
      <c r="AE13" s="27">
        <f t="shared" si="8"/>
        <v>0.11247450952816258</v>
      </c>
      <c r="AF13" s="27">
        <f t="shared" si="9"/>
        <v>2.9265825985272272E-2</v>
      </c>
      <c r="AH13" s="31">
        <f t="shared" si="10"/>
        <v>0.43622169628033486</v>
      </c>
      <c r="AI13" s="31">
        <f t="shared" si="11"/>
        <v>0.43854159341818438</v>
      </c>
      <c r="AJ13" s="31">
        <f t="shared" si="12"/>
        <v>0.38781960115040615</v>
      </c>
      <c r="AK13" s="31">
        <f t="shared" si="13"/>
        <v>0.43657690299996932</v>
      </c>
      <c r="AM13" s="25">
        <f t="shared" si="14"/>
        <v>12407.017485605284</v>
      </c>
      <c r="AN13" s="25">
        <f t="shared" si="15"/>
        <v>13802.490692006075</v>
      </c>
      <c r="AO13" s="25">
        <f t="shared" si="16"/>
        <v>14206.431982761665</v>
      </c>
      <c r="AQ13" s="25">
        <f t="shared" si="17"/>
        <v>58.017485605283582</v>
      </c>
      <c r="AR13" s="25">
        <f t="shared" si="18"/>
        <v>1453.4906920060748</v>
      </c>
      <c r="AS13" s="25">
        <f t="shared" si="19"/>
        <v>1857.4319827616655</v>
      </c>
      <c r="AT13" s="25">
        <f t="shared" si="20"/>
        <v>3368.9401603730239</v>
      </c>
    </row>
    <row r="14" spans="1:46" ht="16" x14ac:dyDescent="0.2">
      <c r="A14" s="23" t="s">
        <v>16</v>
      </c>
      <c r="B14" s="25">
        <v>2670</v>
      </c>
      <c r="C14" s="25">
        <v>742</v>
      </c>
      <c r="D14" s="26">
        <f t="shared" si="0"/>
        <v>3412</v>
      </c>
      <c r="E14" s="25">
        <v>7819</v>
      </c>
      <c r="F14" s="25">
        <v>11231</v>
      </c>
      <c r="G14" s="25"/>
      <c r="H14" s="25">
        <v>2480</v>
      </c>
      <c r="I14" s="25">
        <v>714</v>
      </c>
      <c r="J14" s="26">
        <f t="shared" si="1"/>
        <v>3194</v>
      </c>
      <c r="K14" s="25">
        <v>8344</v>
      </c>
      <c r="L14" s="25">
        <v>11537</v>
      </c>
      <c r="M14" s="25"/>
      <c r="N14" s="25">
        <v>3191</v>
      </c>
      <c r="O14" s="25">
        <v>700</v>
      </c>
      <c r="P14" s="26">
        <f t="shared" si="2"/>
        <v>3891</v>
      </c>
      <c r="Q14" s="25">
        <v>7643</v>
      </c>
      <c r="R14" s="25">
        <v>11534</v>
      </c>
      <c r="S14" s="25"/>
      <c r="T14" s="25">
        <v>3679</v>
      </c>
      <c r="U14" s="25">
        <v>538</v>
      </c>
      <c r="V14" s="26">
        <f t="shared" si="3"/>
        <v>4217</v>
      </c>
      <c r="W14" s="25">
        <v>8009</v>
      </c>
      <c r="X14" s="25">
        <v>12226</v>
      </c>
      <c r="Z14" s="27">
        <f t="shared" si="4"/>
        <v>-6.3892145369284878E-2</v>
      </c>
      <c r="AA14" s="27">
        <f t="shared" si="5"/>
        <v>0.21822166562304321</v>
      </c>
      <c r="AB14" s="27">
        <f t="shared" si="6"/>
        <v>8.3783089180159337E-2</v>
      </c>
      <c r="AD14" s="27">
        <f t="shared" si="7"/>
        <v>2.7246015492832339E-2</v>
      </c>
      <c r="AE14" s="27">
        <f t="shared" si="8"/>
        <v>-2.6003293750541737E-4</v>
      </c>
      <c r="AF14" s="27">
        <f t="shared" si="9"/>
        <v>5.9996531992370386E-2</v>
      </c>
      <c r="AH14" s="31">
        <f t="shared" si="10"/>
        <v>0.30380197667171221</v>
      </c>
      <c r="AI14" s="31">
        <f t="shared" si="11"/>
        <v>0.27684840079743434</v>
      </c>
      <c r="AJ14" s="31">
        <f t="shared" si="12"/>
        <v>0.33735044217097276</v>
      </c>
      <c r="AK14" s="31">
        <f t="shared" si="13"/>
        <v>0.34492066088663503</v>
      </c>
      <c r="AM14" s="25">
        <f t="shared" si="14"/>
        <v>3504.9634048615439</v>
      </c>
      <c r="AN14" s="25">
        <f t="shared" si="15"/>
        <v>3504.0519989315285</v>
      </c>
      <c r="AO14" s="25">
        <f t="shared" si="16"/>
        <v>3714.2829667883534</v>
      </c>
      <c r="AQ14" s="25">
        <f t="shared" si="17"/>
        <v>92.96340486154395</v>
      </c>
      <c r="AR14" s="25">
        <f t="shared" si="18"/>
        <v>92.051998931528487</v>
      </c>
      <c r="AS14" s="25">
        <f t="shared" si="19"/>
        <v>302.28296678835341</v>
      </c>
      <c r="AT14" s="25">
        <f t="shared" si="20"/>
        <v>487.29837058142584</v>
      </c>
    </row>
    <row r="15" spans="1:46" ht="16" x14ac:dyDescent="0.2">
      <c r="A15" s="23" t="s">
        <v>17</v>
      </c>
      <c r="B15" s="25">
        <v>745</v>
      </c>
      <c r="C15" s="25">
        <v>58</v>
      </c>
      <c r="D15" s="26">
        <f t="shared" si="0"/>
        <v>803</v>
      </c>
      <c r="E15" s="25">
        <v>1382</v>
      </c>
      <c r="F15" s="25">
        <v>2185</v>
      </c>
      <c r="G15" s="25"/>
      <c r="H15" s="25">
        <v>761</v>
      </c>
      <c r="I15" s="25">
        <v>68</v>
      </c>
      <c r="J15" s="26">
        <f t="shared" si="1"/>
        <v>829</v>
      </c>
      <c r="K15" s="25">
        <v>1482</v>
      </c>
      <c r="L15" s="25">
        <v>2311</v>
      </c>
      <c r="M15" s="25"/>
      <c r="N15" s="25">
        <v>823</v>
      </c>
      <c r="O15" s="25">
        <v>85</v>
      </c>
      <c r="P15" s="26">
        <f t="shared" si="2"/>
        <v>908</v>
      </c>
      <c r="Q15" s="25">
        <v>1780</v>
      </c>
      <c r="R15" s="25">
        <v>2688</v>
      </c>
      <c r="S15" s="25"/>
      <c r="T15" s="25">
        <v>830</v>
      </c>
      <c r="U15" s="25">
        <v>85</v>
      </c>
      <c r="V15" s="26">
        <f t="shared" si="3"/>
        <v>915</v>
      </c>
      <c r="W15" s="25">
        <v>1700</v>
      </c>
      <c r="X15" s="25">
        <v>2615</v>
      </c>
      <c r="Z15" s="27">
        <f t="shared" si="4"/>
        <v>3.2378580323785801E-2</v>
      </c>
      <c r="AA15" s="27">
        <f t="shared" si="5"/>
        <v>9.5295536791314833E-2</v>
      </c>
      <c r="AB15" s="27">
        <f t="shared" si="6"/>
        <v>7.709251101321586E-3</v>
      </c>
      <c r="AD15" s="27">
        <f t="shared" si="7"/>
        <v>5.7665903890160186E-2</v>
      </c>
      <c r="AE15" s="27">
        <f t="shared" si="8"/>
        <v>0.16313284292514063</v>
      </c>
      <c r="AF15" s="27">
        <f t="shared" si="9"/>
        <v>-2.7157738095238096E-2</v>
      </c>
      <c r="AH15" s="31">
        <f t="shared" si="10"/>
        <v>0.36750572082379862</v>
      </c>
      <c r="AI15" s="31">
        <f t="shared" si="11"/>
        <v>0.35871916919082647</v>
      </c>
      <c r="AJ15" s="31">
        <f t="shared" si="12"/>
        <v>0.33779761904761907</v>
      </c>
      <c r="AK15" s="31">
        <f t="shared" si="13"/>
        <v>0.34990439770554493</v>
      </c>
      <c r="AM15" s="25">
        <f t="shared" si="14"/>
        <v>849.30572082379865</v>
      </c>
      <c r="AN15" s="25">
        <f t="shared" si="15"/>
        <v>987.85537757437066</v>
      </c>
      <c r="AO15" s="25">
        <f t="shared" si="16"/>
        <v>961.02745995423334</v>
      </c>
      <c r="AQ15" s="25">
        <f t="shared" si="17"/>
        <v>46.305720823798652</v>
      </c>
      <c r="AR15" s="25">
        <f t="shared" si="18"/>
        <v>184.85537757437066</v>
      </c>
      <c r="AS15" s="25">
        <f t="shared" si="19"/>
        <v>158.02745995423334</v>
      </c>
      <c r="AT15" s="25">
        <f t="shared" si="20"/>
        <v>389.18855835240265</v>
      </c>
    </row>
    <row r="16" spans="1:46" ht="16" x14ac:dyDescent="0.2">
      <c r="A16" s="23" t="s">
        <v>18</v>
      </c>
      <c r="B16" s="25">
        <v>614</v>
      </c>
      <c r="C16" s="25">
        <v>210</v>
      </c>
      <c r="D16" s="26">
        <f t="shared" si="0"/>
        <v>824</v>
      </c>
      <c r="E16" s="25">
        <v>1495</v>
      </c>
      <c r="F16" s="25">
        <v>2318</v>
      </c>
      <c r="G16" s="25"/>
      <c r="H16" s="25">
        <v>577</v>
      </c>
      <c r="I16" s="25">
        <v>241</v>
      </c>
      <c r="J16" s="26">
        <f t="shared" si="1"/>
        <v>818</v>
      </c>
      <c r="K16" s="25">
        <v>1793</v>
      </c>
      <c r="L16" s="25">
        <v>2612</v>
      </c>
      <c r="M16" s="25"/>
      <c r="N16" s="25">
        <v>539</v>
      </c>
      <c r="O16" s="25">
        <v>310</v>
      </c>
      <c r="P16" s="26">
        <f t="shared" si="2"/>
        <v>849</v>
      </c>
      <c r="Q16" s="25">
        <v>2298</v>
      </c>
      <c r="R16" s="25">
        <v>3147</v>
      </c>
      <c r="S16" s="25"/>
      <c r="T16" s="25">
        <v>738</v>
      </c>
      <c r="U16" s="25">
        <v>373</v>
      </c>
      <c r="V16" s="26">
        <f t="shared" si="3"/>
        <v>1111</v>
      </c>
      <c r="W16" s="25">
        <v>2341</v>
      </c>
      <c r="X16" s="25">
        <v>3452</v>
      </c>
      <c r="Z16" s="27">
        <f t="shared" si="4"/>
        <v>-7.2815533980582527E-3</v>
      </c>
      <c r="AA16" s="27">
        <f t="shared" si="5"/>
        <v>3.7897310513447434E-2</v>
      </c>
      <c r="AB16" s="27">
        <f t="shared" si="6"/>
        <v>0.30859835100117783</v>
      </c>
      <c r="AD16" s="27">
        <f t="shared" si="7"/>
        <v>0.12683347713546161</v>
      </c>
      <c r="AE16" s="27">
        <f t="shared" si="8"/>
        <v>0.20482388973966309</v>
      </c>
      <c r="AF16" s="27">
        <f t="shared" si="9"/>
        <v>9.6917699396250404E-2</v>
      </c>
      <c r="AH16" s="31">
        <f t="shared" si="10"/>
        <v>0.3554788610871441</v>
      </c>
      <c r="AI16" s="31">
        <f t="shared" si="11"/>
        <v>0.31316998468606433</v>
      </c>
      <c r="AJ16" s="31">
        <f t="shared" si="12"/>
        <v>0.2697807435653003</v>
      </c>
      <c r="AK16" s="31">
        <f t="shared" si="13"/>
        <v>0.32184241019698723</v>
      </c>
      <c r="AM16" s="25">
        <f t="shared" si="14"/>
        <v>928.51078515962035</v>
      </c>
      <c r="AN16" s="25">
        <f t="shared" si="15"/>
        <v>1118.6919758412425</v>
      </c>
      <c r="AO16" s="25">
        <f t="shared" si="16"/>
        <v>1227.1130284728215</v>
      </c>
      <c r="AQ16" s="25">
        <f t="shared" si="17"/>
        <v>104.51078515962035</v>
      </c>
      <c r="AR16" s="25">
        <f t="shared" si="18"/>
        <v>294.69197584124254</v>
      </c>
      <c r="AS16" s="25">
        <f t="shared" si="19"/>
        <v>403.1130284728215</v>
      </c>
      <c r="AT16" s="25">
        <f t="shared" si="20"/>
        <v>802.31578947368439</v>
      </c>
    </row>
    <row r="17" spans="1:46" ht="16" x14ac:dyDescent="0.2">
      <c r="A17" s="23" t="s">
        <v>19</v>
      </c>
      <c r="B17" s="25">
        <v>4143</v>
      </c>
      <c r="C17" s="25">
        <v>3066</v>
      </c>
      <c r="D17" s="26">
        <f t="shared" si="0"/>
        <v>7209</v>
      </c>
      <c r="E17" s="25">
        <v>11445</v>
      </c>
      <c r="F17" s="25">
        <v>18654</v>
      </c>
      <c r="G17" s="25"/>
      <c r="H17" s="25">
        <v>3836</v>
      </c>
      <c r="I17" s="25">
        <v>5767</v>
      </c>
      <c r="J17" s="26">
        <f t="shared" si="1"/>
        <v>9603</v>
      </c>
      <c r="K17" s="25">
        <v>13214</v>
      </c>
      <c r="L17" s="25">
        <v>22817</v>
      </c>
      <c r="M17" s="25"/>
      <c r="N17" s="25">
        <v>4046</v>
      </c>
      <c r="O17" s="25">
        <v>5411</v>
      </c>
      <c r="P17" s="26">
        <f t="shared" si="2"/>
        <v>9457</v>
      </c>
      <c r="Q17" s="25">
        <v>16430</v>
      </c>
      <c r="R17" s="25">
        <v>25887</v>
      </c>
      <c r="S17" s="25"/>
      <c r="T17" s="25">
        <v>3806</v>
      </c>
      <c r="U17" s="25">
        <v>7214</v>
      </c>
      <c r="V17" s="26">
        <f t="shared" si="3"/>
        <v>11020</v>
      </c>
      <c r="W17" s="25">
        <v>16443</v>
      </c>
      <c r="X17" s="25">
        <v>27463</v>
      </c>
      <c r="Z17" s="27">
        <f t="shared" si="4"/>
        <v>0.33208489388264667</v>
      </c>
      <c r="AA17" s="27">
        <f t="shared" si="5"/>
        <v>-1.5203582213891492E-2</v>
      </c>
      <c r="AB17" s="27">
        <f t="shared" si="6"/>
        <v>0.16527439991540657</v>
      </c>
      <c r="AD17" s="27">
        <f t="shared" si="7"/>
        <v>0.2231692934491262</v>
      </c>
      <c r="AE17" s="27">
        <f t="shared" si="8"/>
        <v>0.13454880133233993</v>
      </c>
      <c r="AF17" s="27">
        <f t="shared" si="9"/>
        <v>6.0879978367520377E-2</v>
      </c>
      <c r="AH17" s="31">
        <f t="shared" si="10"/>
        <v>0.38645866838211645</v>
      </c>
      <c r="AI17" s="31">
        <f t="shared" si="11"/>
        <v>0.42087040364640399</v>
      </c>
      <c r="AJ17" s="31">
        <f t="shared" si="12"/>
        <v>0.36531849963302043</v>
      </c>
      <c r="AK17" s="31">
        <f t="shared" si="13"/>
        <v>0.40126715945089758</v>
      </c>
      <c r="AM17" s="25">
        <f t="shared" si="14"/>
        <v>8817.8274364747504</v>
      </c>
      <c r="AN17" s="25">
        <f t="shared" si="15"/>
        <v>10004.255548407849</v>
      </c>
      <c r="AO17" s="25">
        <f t="shared" si="16"/>
        <v>10613.314409778064</v>
      </c>
      <c r="AQ17" s="25">
        <f t="shared" si="17"/>
        <v>1608.8274364747504</v>
      </c>
      <c r="AR17" s="25">
        <f t="shared" si="18"/>
        <v>2795.2555484078493</v>
      </c>
      <c r="AS17" s="25">
        <f t="shared" si="19"/>
        <v>3404.3144097780641</v>
      </c>
      <c r="AT17" s="25">
        <f t="shared" si="20"/>
        <v>7808.3973946606638</v>
      </c>
    </row>
    <row r="18" spans="1:46" ht="16" x14ac:dyDescent="0.2">
      <c r="A18" s="23" t="s">
        <v>20</v>
      </c>
      <c r="B18" s="25">
        <v>2492</v>
      </c>
      <c r="C18" s="25">
        <v>1405</v>
      </c>
      <c r="D18" s="26">
        <f t="shared" si="0"/>
        <v>3897</v>
      </c>
      <c r="E18" s="25">
        <v>8523</v>
      </c>
      <c r="F18" s="25">
        <v>12421</v>
      </c>
      <c r="G18" s="25"/>
      <c r="H18" s="25">
        <v>2268</v>
      </c>
      <c r="I18" s="25">
        <v>1670</v>
      </c>
      <c r="J18" s="26">
        <f t="shared" si="1"/>
        <v>3938</v>
      </c>
      <c r="K18" s="25">
        <v>10120</v>
      </c>
      <c r="L18" s="25">
        <v>14058</v>
      </c>
      <c r="M18" s="25"/>
      <c r="N18" s="25">
        <v>2279</v>
      </c>
      <c r="O18" s="25">
        <v>1623</v>
      </c>
      <c r="P18" s="26">
        <f t="shared" si="2"/>
        <v>3902</v>
      </c>
      <c r="Q18" s="25">
        <v>11192</v>
      </c>
      <c r="R18" s="25">
        <v>15094</v>
      </c>
      <c r="S18" s="25"/>
      <c r="T18" s="25">
        <v>2726</v>
      </c>
      <c r="U18" s="25">
        <v>1764</v>
      </c>
      <c r="V18" s="26">
        <f t="shared" si="3"/>
        <v>4490</v>
      </c>
      <c r="W18" s="25">
        <v>10667</v>
      </c>
      <c r="X18" s="25">
        <v>15157</v>
      </c>
      <c r="Z18" s="27">
        <f t="shared" si="4"/>
        <v>1.0520913523222993E-2</v>
      </c>
      <c r="AA18" s="27">
        <f t="shared" si="5"/>
        <v>-9.141696292534281E-3</v>
      </c>
      <c r="AB18" s="27">
        <f t="shared" si="6"/>
        <v>0.15069195284469503</v>
      </c>
      <c r="AD18" s="27">
        <f t="shared" si="7"/>
        <v>0.13179293132598019</v>
      </c>
      <c r="AE18" s="27">
        <f t="shared" si="8"/>
        <v>7.3694693413003276E-2</v>
      </c>
      <c r="AF18" s="27">
        <f t="shared" si="9"/>
        <v>4.1738439114880083E-3</v>
      </c>
      <c r="AH18" s="31">
        <f t="shared" si="10"/>
        <v>0.31374285484260528</v>
      </c>
      <c r="AI18" s="31">
        <f t="shared" si="11"/>
        <v>0.28012519561815336</v>
      </c>
      <c r="AJ18" s="31">
        <f t="shared" si="12"/>
        <v>0.25851331654962234</v>
      </c>
      <c r="AK18" s="31">
        <f t="shared" si="13"/>
        <v>0.29623276373952628</v>
      </c>
      <c r="AM18" s="25">
        <f t="shared" si="14"/>
        <v>4410.5970533773452</v>
      </c>
      <c r="AN18" s="25">
        <f t="shared" si="15"/>
        <v>4735.6346509942841</v>
      </c>
      <c r="AO18" s="25">
        <f t="shared" si="16"/>
        <v>4755.4004508493681</v>
      </c>
      <c r="AQ18" s="25">
        <f t="shared" si="17"/>
        <v>513.59705337734522</v>
      </c>
      <c r="AR18" s="25">
        <f t="shared" si="18"/>
        <v>838.63465099428413</v>
      </c>
      <c r="AS18" s="25">
        <f t="shared" si="19"/>
        <v>858.4004508493681</v>
      </c>
      <c r="AT18" s="25">
        <f t="shared" si="20"/>
        <v>2210.6321552209974</v>
      </c>
    </row>
    <row r="19" spans="1:46" ht="16" x14ac:dyDescent="0.2">
      <c r="A19" s="23" t="s">
        <v>21</v>
      </c>
      <c r="B19" s="25">
        <v>1436</v>
      </c>
      <c r="C19" s="25">
        <v>429</v>
      </c>
      <c r="D19" s="26">
        <f t="shared" si="0"/>
        <v>1865</v>
      </c>
      <c r="E19" s="25">
        <v>3401</v>
      </c>
      <c r="F19" s="25">
        <v>5266</v>
      </c>
      <c r="G19" s="25"/>
      <c r="H19" s="25">
        <v>1418</v>
      </c>
      <c r="I19" s="25">
        <v>430</v>
      </c>
      <c r="J19" s="26">
        <f t="shared" si="1"/>
        <v>1848</v>
      </c>
      <c r="K19" s="25">
        <v>3877</v>
      </c>
      <c r="L19" s="25">
        <v>5725</v>
      </c>
      <c r="M19" s="25"/>
      <c r="N19" s="25">
        <v>1417</v>
      </c>
      <c r="O19" s="25">
        <v>434</v>
      </c>
      <c r="P19" s="26">
        <f t="shared" si="2"/>
        <v>1851</v>
      </c>
      <c r="Q19" s="25">
        <v>4413</v>
      </c>
      <c r="R19" s="25">
        <v>6264</v>
      </c>
      <c r="S19" s="25"/>
      <c r="T19" s="25">
        <v>1649</v>
      </c>
      <c r="U19" s="25">
        <v>448</v>
      </c>
      <c r="V19" s="26">
        <f t="shared" si="3"/>
        <v>2097</v>
      </c>
      <c r="W19" s="25">
        <v>4083</v>
      </c>
      <c r="X19" s="25">
        <v>6180</v>
      </c>
      <c r="Z19" s="27">
        <f t="shared" si="4"/>
        <v>-9.1152815013404824E-3</v>
      </c>
      <c r="AA19" s="27">
        <f t="shared" si="5"/>
        <v>1.6233766233766235E-3</v>
      </c>
      <c r="AB19" s="27">
        <f t="shared" si="6"/>
        <v>0.13290113452188007</v>
      </c>
      <c r="AD19" s="27">
        <f t="shared" si="7"/>
        <v>8.7162932016710978E-2</v>
      </c>
      <c r="AE19" s="27">
        <f t="shared" si="8"/>
        <v>9.4148471615720528E-2</v>
      </c>
      <c r="AF19" s="27">
        <f t="shared" si="9"/>
        <v>-1.3409961685823755E-2</v>
      </c>
      <c r="AH19" s="31">
        <f t="shared" si="10"/>
        <v>0.35415875427269272</v>
      </c>
      <c r="AI19" s="31">
        <f t="shared" si="11"/>
        <v>0.32279475982532752</v>
      </c>
      <c r="AJ19" s="31">
        <f t="shared" si="12"/>
        <v>0.29549808429118773</v>
      </c>
      <c r="AK19" s="31">
        <f t="shared" si="13"/>
        <v>0.33932038834951456</v>
      </c>
      <c r="AM19" s="25">
        <f t="shared" si="14"/>
        <v>2027.5588682111659</v>
      </c>
      <c r="AN19" s="25">
        <f t="shared" si="15"/>
        <v>2218.4504367641471</v>
      </c>
      <c r="AO19" s="25">
        <f t="shared" si="16"/>
        <v>2188.7011014052409</v>
      </c>
      <c r="AQ19" s="25">
        <f t="shared" si="17"/>
        <v>162.55886821116587</v>
      </c>
      <c r="AR19" s="25">
        <f t="shared" si="18"/>
        <v>353.45043676414707</v>
      </c>
      <c r="AS19" s="25">
        <f t="shared" si="19"/>
        <v>323.70110140524093</v>
      </c>
      <c r="AT19" s="25">
        <f t="shared" si="20"/>
        <v>839.71040638055388</v>
      </c>
    </row>
    <row r="20" spans="1:46" ht="16" x14ac:dyDescent="0.2">
      <c r="A20" s="23" t="s">
        <v>22</v>
      </c>
      <c r="B20" s="25">
        <v>1238</v>
      </c>
      <c r="C20" s="25">
        <v>317</v>
      </c>
      <c r="D20" s="26">
        <f t="shared" si="0"/>
        <v>1555</v>
      </c>
      <c r="E20" s="25">
        <v>1999</v>
      </c>
      <c r="F20" s="25">
        <v>3564</v>
      </c>
      <c r="G20" s="25"/>
      <c r="H20" s="25">
        <v>1537</v>
      </c>
      <c r="I20" s="25">
        <v>372</v>
      </c>
      <c r="J20" s="26">
        <f t="shared" si="1"/>
        <v>1909</v>
      </c>
      <c r="K20" s="25">
        <v>2767</v>
      </c>
      <c r="L20" s="25">
        <v>4677</v>
      </c>
      <c r="M20" s="25"/>
      <c r="N20" s="25">
        <v>1147</v>
      </c>
      <c r="O20" s="25">
        <v>372</v>
      </c>
      <c r="P20" s="26">
        <f t="shared" si="2"/>
        <v>1519</v>
      </c>
      <c r="Q20" s="25">
        <v>2799</v>
      </c>
      <c r="R20" s="25">
        <v>4318</v>
      </c>
      <c r="S20" s="25"/>
      <c r="T20" s="25">
        <v>1137</v>
      </c>
      <c r="U20" s="25">
        <v>372</v>
      </c>
      <c r="V20" s="26">
        <f t="shared" si="3"/>
        <v>1509</v>
      </c>
      <c r="W20" s="25">
        <v>2346</v>
      </c>
      <c r="X20" s="25">
        <v>3855</v>
      </c>
      <c r="Z20" s="27">
        <f t="shared" si="4"/>
        <v>0.22765273311897105</v>
      </c>
      <c r="AA20" s="27">
        <f t="shared" si="5"/>
        <v>-0.20429544264012572</v>
      </c>
      <c r="AB20" s="27">
        <f t="shared" si="6"/>
        <v>-6.5832784726793945E-3</v>
      </c>
      <c r="AD20" s="27">
        <f t="shared" si="7"/>
        <v>0.31228956228956228</v>
      </c>
      <c r="AE20" s="27">
        <f t="shared" si="8"/>
        <v>-7.6758605943981179E-2</v>
      </c>
      <c r="AF20" s="27">
        <f t="shared" si="9"/>
        <v>-0.10722556739231126</v>
      </c>
      <c r="AH20" s="31">
        <f t="shared" si="10"/>
        <v>0.43630751964085296</v>
      </c>
      <c r="AI20" s="31">
        <f t="shared" si="11"/>
        <v>0.40816762882189439</v>
      </c>
      <c r="AJ20" s="31">
        <f t="shared" si="12"/>
        <v>0.35178323297823066</v>
      </c>
      <c r="AK20" s="31">
        <f t="shared" si="13"/>
        <v>0.3914396887159533</v>
      </c>
      <c r="AM20" s="25">
        <f t="shared" si="14"/>
        <v>2040.6102693602693</v>
      </c>
      <c r="AN20" s="25">
        <f t="shared" si="15"/>
        <v>1883.975869809203</v>
      </c>
      <c r="AO20" s="25">
        <f t="shared" si="16"/>
        <v>1681.9654882154882</v>
      </c>
      <c r="AQ20" s="25">
        <f t="shared" si="17"/>
        <v>485.61026936026929</v>
      </c>
      <c r="AR20" s="25">
        <f t="shared" si="18"/>
        <v>328.975869809203</v>
      </c>
      <c r="AS20" s="25">
        <f t="shared" si="19"/>
        <v>126.96548821548822</v>
      </c>
      <c r="AT20" s="25">
        <f t="shared" si="20"/>
        <v>941.55162738496051</v>
      </c>
    </row>
    <row r="21" spans="1:46" ht="16" x14ac:dyDescent="0.2">
      <c r="A21" s="23" t="s">
        <v>23</v>
      </c>
      <c r="B21" s="25">
        <v>1825</v>
      </c>
      <c r="C21" s="25">
        <v>507</v>
      </c>
      <c r="D21" s="26">
        <f t="shared" si="0"/>
        <v>2332</v>
      </c>
      <c r="E21" s="25">
        <v>8068</v>
      </c>
      <c r="F21" s="25">
        <v>10400</v>
      </c>
      <c r="G21" s="25"/>
      <c r="H21" s="25">
        <v>1973</v>
      </c>
      <c r="I21" s="25">
        <v>375</v>
      </c>
      <c r="J21" s="26">
        <f t="shared" si="1"/>
        <v>2348</v>
      </c>
      <c r="K21" s="25">
        <v>9150</v>
      </c>
      <c r="L21" s="25">
        <v>11498</v>
      </c>
      <c r="M21" s="25"/>
      <c r="N21" s="25">
        <v>1963</v>
      </c>
      <c r="O21" s="25">
        <v>287</v>
      </c>
      <c r="P21" s="26">
        <f t="shared" si="2"/>
        <v>2250</v>
      </c>
      <c r="Q21" s="25">
        <v>10575</v>
      </c>
      <c r="R21" s="25">
        <v>12825</v>
      </c>
      <c r="S21" s="25"/>
      <c r="T21" s="25">
        <v>1859</v>
      </c>
      <c r="U21" s="25">
        <v>951</v>
      </c>
      <c r="V21" s="26">
        <f t="shared" si="3"/>
        <v>2810</v>
      </c>
      <c r="W21" s="25">
        <v>10363</v>
      </c>
      <c r="X21" s="25">
        <v>13173</v>
      </c>
      <c r="Z21" s="27">
        <f t="shared" si="4"/>
        <v>6.8610634648370496E-3</v>
      </c>
      <c r="AA21" s="27">
        <f t="shared" si="5"/>
        <v>-4.1737649063032366E-2</v>
      </c>
      <c r="AB21" s="27">
        <f t="shared" si="6"/>
        <v>0.24888888888888888</v>
      </c>
      <c r="AD21" s="27">
        <f t="shared" si="7"/>
        <v>0.10557692307692308</v>
      </c>
      <c r="AE21" s="27">
        <f t="shared" si="8"/>
        <v>0.11541137589145939</v>
      </c>
      <c r="AF21" s="27">
        <f t="shared" si="9"/>
        <v>2.7134502923976608E-2</v>
      </c>
      <c r="AH21" s="31">
        <f t="shared" si="10"/>
        <v>0.22423076923076923</v>
      </c>
      <c r="AI21" s="31">
        <f t="shared" si="11"/>
        <v>0.20420942772656114</v>
      </c>
      <c r="AJ21" s="31">
        <f t="shared" si="12"/>
        <v>0.17543859649122806</v>
      </c>
      <c r="AK21" s="31">
        <f t="shared" si="13"/>
        <v>0.21331511424884234</v>
      </c>
      <c r="AM21" s="25">
        <f t="shared" si="14"/>
        <v>2578.2053846153844</v>
      </c>
      <c r="AN21" s="25">
        <f t="shared" si="15"/>
        <v>2875.7596153846152</v>
      </c>
      <c r="AO21" s="25">
        <f t="shared" si="16"/>
        <v>2953.791923076923</v>
      </c>
      <c r="AQ21" s="25">
        <f t="shared" si="17"/>
        <v>246.20538461538445</v>
      </c>
      <c r="AR21" s="25">
        <f t="shared" si="18"/>
        <v>543.75961538461524</v>
      </c>
      <c r="AS21" s="25">
        <f t="shared" si="19"/>
        <v>621.79192307692301</v>
      </c>
      <c r="AT21" s="25">
        <f t="shared" si="20"/>
        <v>1411.7569230769227</v>
      </c>
    </row>
    <row r="22" spans="1:46" ht="16" x14ac:dyDescent="0.2">
      <c r="A22" s="23" t="s">
        <v>24</v>
      </c>
      <c r="B22" s="25">
        <v>1815</v>
      </c>
      <c r="C22" s="25">
        <v>1261</v>
      </c>
      <c r="D22" s="26">
        <f t="shared" si="0"/>
        <v>3076</v>
      </c>
      <c r="E22" s="25">
        <v>8397</v>
      </c>
      <c r="F22" s="25">
        <v>11473</v>
      </c>
      <c r="G22" s="25"/>
      <c r="H22" s="25">
        <v>1909</v>
      </c>
      <c r="I22" s="25">
        <v>1160</v>
      </c>
      <c r="J22" s="26">
        <f t="shared" si="1"/>
        <v>3069</v>
      </c>
      <c r="K22" s="25">
        <v>9489</v>
      </c>
      <c r="L22" s="25">
        <v>12558</v>
      </c>
      <c r="M22" s="25"/>
      <c r="N22" s="25">
        <v>1861</v>
      </c>
      <c r="O22" s="25">
        <v>1935</v>
      </c>
      <c r="P22" s="26">
        <f t="shared" si="2"/>
        <v>3796</v>
      </c>
      <c r="Q22" s="25">
        <v>11516</v>
      </c>
      <c r="R22" s="25">
        <v>15312</v>
      </c>
      <c r="S22" s="25"/>
      <c r="T22" s="25">
        <v>1560</v>
      </c>
      <c r="U22" s="25">
        <v>1910</v>
      </c>
      <c r="V22" s="26">
        <f t="shared" si="3"/>
        <v>3470</v>
      </c>
      <c r="W22" s="25">
        <v>11792</v>
      </c>
      <c r="X22" s="25">
        <v>15261</v>
      </c>
      <c r="Z22" s="27">
        <f t="shared" si="4"/>
        <v>-2.2756827048114434E-3</v>
      </c>
      <c r="AA22" s="27">
        <f t="shared" si="5"/>
        <v>0.23688497882046269</v>
      </c>
      <c r="AB22" s="27">
        <f t="shared" si="6"/>
        <v>-8.5879873551106434E-2</v>
      </c>
      <c r="AD22" s="27">
        <f t="shared" si="7"/>
        <v>9.4569859670530818E-2</v>
      </c>
      <c r="AE22" s="27">
        <f t="shared" si="8"/>
        <v>0.21930243669374105</v>
      </c>
      <c r="AF22" s="27">
        <f t="shared" si="9"/>
        <v>-3.3307210031347963E-3</v>
      </c>
      <c r="AH22" s="31">
        <f t="shared" si="10"/>
        <v>0.26810773119497949</v>
      </c>
      <c r="AI22" s="31">
        <f t="shared" si="11"/>
        <v>0.24438604873387482</v>
      </c>
      <c r="AJ22" s="31">
        <f t="shared" si="12"/>
        <v>0.24791013584117033</v>
      </c>
      <c r="AK22" s="31">
        <f t="shared" si="13"/>
        <v>0.22737697398597734</v>
      </c>
      <c r="AM22" s="25">
        <f t="shared" si="14"/>
        <v>3366.8968883465523</v>
      </c>
      <c r="AN22" s="25">
        <f t="shared" si="15"/>
        <v>4105.2655800575258</v>
      </c>
      <c r="AO22" s="25">
        <f t="shared" si="16"/>
        <v>4091.5920857665819</v>
      </c>
      <c r="AQ22" s="25">
        <f t="shared" si="17"/>
        <v>290.89688834655226</v>
      </c>
      <c r="AR22" s="25">
        <f t="shared" si="18"/>
        <v>1029.2655800575258</v>
      </c>
      <c r="AS22" s="25">
        <f t="shared" si="19"/>
        <v>1015.5920857665819</v>
      </c>
      <c r="AT22" s="25">
        <f t="shared" si="20"/>
        <v>2335.75455417066</v>
      </c>
    </row>
    <row r="23" spans="1:46" ht="16" x14ac:dyDescent="0.2">
      <c r="A23" s="23" t="s">
        <v>25</v>
      </c>
      <c r="B23" s="25">
        <v>807</v>
      </c>
      <c r="C23" s="25">
        <v>306</v>
      </c>
      <c r="D23" s="26">
        <f t="shared" si="0"/>
        <v>1113</v>
      </c>
      <c r="E23" s="25">
        <v>1863</v>
      </c>
      <c r="F23" s="25">
        <v>2976</v>
      </c>
      <c r="G23" s="25"/>
      <c r="H23" s="25">
        <v>819</v>
      </c>
      <c r="I23" s="25">
        <v>323</v>
      </c>
      <c r="J23" s="26">
        <f t="shared" si="1"/>
        <v>1142</v>
      </c>
      <c r="K23" s="25">
        <v>2173</v>
      </c>
      <c r="L23" s="25">
        <v>3314</v>
      </c>
      <c r="M23" s="25"/>
      <c r="N23" s="25">
        <v>809</v>
      </c>
      <c r="O23" s="25">
        <v>327</v>
      </c>
      <c r="P23" s="26">
        <f t="shared" si="2"/>
        <v>1136</v>
      </c>
      <c r="Q23" s="25">
        <v>2711</v>
      </c>
      <c r="R23" s="25">
        <v>3847</v>
      </c>
      <c r="S23" s="25"/>
      <c r="T23" s="25">
        <v>947</v>
      </c>
      <c r="U23" s="25">
        <v>355</v>
      </c>
      <c r="V23" s="26">
        <f t="shared" si="3"/>
        <v>1302</v>
      </c>
      <c r="W23" s="25">
        <v>2664</v>
      </c>
      <c r="X23" s="25">
        <v>3966</v>
      </c>
      <c r="Z23" s="27">
        <f t="shared" si="4"/>
        <v>2.605570530098832E-2</v>
      </c>
      <c r="AA23" s="27">
        <f t="shared" si="5"/>
        <v>-5.2539404553415062E-3</v>
      </c>
      <c r="AB23" s="27">
        <f t="shared" si="6"/>
        <v>0.14612676056338028</v>
      </c>
      <c r="AD23" s="27">
        <f t="shared" si="7"/>
        <v>0.1135752688172043</v>
      </c>
      <c r="AE23" s="27">
        <f t="shared" si="8"/>
        <v>0.16083283041641522</v>
      </c>
      <c r="AF23" s="27">
        <f t="shared" si="9"/>
        <v>3.0933194697166624E-2</v>
      </c>
      <c r="AH23" s="31">
        <f t="shared" si="10"/>
        <v>0.37399193548387094</v>
      </c>
      <c r="AI23" s="31">
        <f t="shared" si="11"/>
        <v>0.34459867229933616</v>
      </c>
      <c r="AJ23" s="31">
        <f t="shared" si="12"/>
        <v>0.29529503509227972</v>
      </c>
      <c r="AK23" s="31">
        <f t="shared" si="13"/>
        <v>0.32829046898638425</v>
      </c>
      <c r="AM23" s="25">
        <f t="shared" si="14"/>
        <v>1239.4092741935483</v>
      </c>
      <c r="AN23" s="25">
        <f t="shared" si="15"/>
        <v>1438.7469758064515</v>
      </c>
      <c r="AO23" s="25">
        <f t="shared" si="16"/>
        <v>1483.2520161290322</v>
      </c>
      <c r="AQ23" s="25">
        <f t="shared" si="17"/>
        <v>126.4092741935483</v>
      </c>
      <c r="AR23" s="25">
        <f t="shared" si="18"/>
        <v>325.74697580645147</v>
      </c>
      <c r="AS23" s="25">
        <f t="shared" si="19"/>
        <v>370.2520161290322</v>
      </c>
      <c r="AT23" s="25">
        <f t="shared" si="20"/>
        <v>822.40826612903197</v>
      </c>
    </row>
    <row r="24" spans="1:46" ht="16" x14ac:dyDescent="0.2">
      <c r="A24" s="23" t="s">
        <v>26</v>
      </c>
      <c r="B24" s="25">
        <v>3771</v>
      </c>
      <c r="C24" s="25">
        <v>1019</v>
      </c>
      <c r="D24" s="26">
        <f t="shared" si="0"/>
        <v>4790</v>
      </c>
      <c r="E24" s="25">
        <v>7033</v>
      </c>
      <c r="F24" s="25">
        <v>11824</v>
      </c>
      <c r="G24" s="25"/>
      <c r="H24" s="25">
        <v>3442</v>
      </c>
      <c r="I24" s="25">
        <v>1022</v>
      </c>
      <c r="J24" s="26">
        <f t="shared" si="1"/>
        <v>4464</v>
      </c>
      <c r="K24" s="25">
        <v>7339</v>
      </c>
      <c r="L24" s="25">
        <v>11802</v>
      </c>
      <c r="M24" s="25"/>
      <c r="N24" s="25">
        <v>3505</v>
      </c>
      <c r="O24" s="25">
        <v>953</v>
      </c>
      <c r="P24" s="26">
        <f t="shared" si="2"/>
        <v>4458</v>
      </c>
      <c r="Q24" s="25">
        <v>8042</v>
      </c>
      <c r="R24" s="25">
        <v>12500</v>
      </c>
      <c r="S24" s="25"/>
      <c r="T24" s="25">
        <v>4143</v>
      </c>
      <c r="U24" s="25">
        <v>786</v>
      </c>
      <c r="V24" s="26">
        <f t="shared" si="3"/>
        <v>4929</v>
      </c>
      <c r="W24" s="25">
        <v>7772</v>
      </c>
      <c r="X24" s="25">
        <v>12701</v>
      </c>
      <c r="Z24" s="27">
        <f t="shared" si="4"/>
        <v>-6.8058455114822544E-2</v>
      </c>
      <c r="AA24" s="27">
        <f t="shared" si="5"/>
        <v>-1.3440860215053765E-3</v>
      </c>
      <c r="AB24" s="27">
        <f t="shared" si="6"/>
        <v>0.10565275908479138</v>
      </c>
      <c r="AD24" s="27">
        <f t="shared" si="7"/>
        <v>-1.8606224627875508E-3</v>
      </c>
      <c r="AE24" s="27">
        <f t="shared" si="8"/>
        <v>5.9142518217251312E-2</v>
      </c>
      <c r="AF24" s="27">
        <f t="shared" si="9"/>
        <v>1.6080000000000001E-2</v>
      </c>
      <c r="AH24" s="31">
        <f t="shared" si="10"/>
        <v>0.40510825439783493</v>
      </c>
      <c r="AI24" s="31">
        <f t="shared" si="11"/>
        <v>0.37824097610574481</v>
      </c>
      <c r="AJ24" s="31">
        <f t="shared" si="12"/>
        <v>0.35664000000000001</v>
      </c>
      <c r="AK24" s="31">
        <f t="shared" si="13"/>
        <v>0.38807967876545152</v>
      </c>
      <c r="AM24" s="25">
        <f t="shared" si="14"/>
        <v>4781.0876184032477</v>
      </c>
      <c r="AN24" s="25">
        <f t="shared" si="15"/>
        <v>5063.8531799729362</v>
      </c>
      <c r="AO24" s="25">
        <f t="shared" si="16"/>
        <v>5145.2799391069011</v>
      </c>
      <c r="AQ24" s="25">
        <f t="shared" si="17"/>
        <v>-8.9123815967523115</v>
      </c>
      <c r="AR24" s="25">
        <f t="shared" si="18"/>
        <v>273.85317997293623</v>
      </c>
      <c r="AS24" s="25">
        <f t="shared" si="19"/>
        <v>355.27993910690111</v>
      </c>
      <c r="AT24" s="25">
        <f t="shared" si="20"/>
        <v>620.22073748308503</v>
      </c>
    </row>
    <row r="25" spans="1:46" ht="16" x14ac:dyDescent="0.2">
      <c r="A25" s="23" t="s">
        <v>27</v>
      </c>
      <c r="B25" s="25">
        <v>7990</v>
      </c>
      <c r="C25" s="25">
        <v>0</v>
      </c>
      <c r="D25" s="26">
        <f t="shared" si="0"/>
        <v>7990</v>
      </c>
      <c r="E25" s="25">
        <v>7840</v>
      </c>
      <c r="F25" s="25">
        <v>15831</v>
      </c>
      <c r="G25" s="25"/>
      <c r="H25" s="25">
        <v>8068</v>
      </c>
      <c r="I25" s="25">
        <v>0</v>
      </c>
      <c r="J25" s="26">
        <f t="shared" si="1"/>
        <v>8068</v>
      </c>
      <c r="K25" s="25">
        <v>8330</v>
      </c>
      <c r="L25" s="25">
        <v>16399</v>
      </c>
      <c r="M25" s="25"/>
      <c r="N25" s="25">
        <v>7901</v>
      </c>
      <c r="O25" s="25">
        <v>0</v>
      </c>
      <c r="P25" s="26">
        <f t="shared" si="2"/>
        <v>7901</v>
      </c>
      <c r="Q25" s="25">
        <v>9725</v>
      </c>
      <c r="R25" s="25">
        <v>17625</v>
      </c>
      <c r="S25" s="25"/>
      <c r="T25" s="25">
        <v>8343</v>
      </c>
      <c r="U25" s="25">
        <v>0</v>
      </c>
      <c r="V25" s="26">
        <f t="shared" si="3"/>
        <v>8343</v>
      </c>
      <c r="W25" s="25">
        <v>9954</v>
      </c>
      <c r="X25" s="25">
        <v>18298</v>
      </c>
      <c r="Z25" s="27">
        <f t="shared" si="4"/>
        <v>9.7622027534418031E-3</v>
      </c>
      <c r="AA25" s="27">
        <f t="shared" si="5"/>
        <v>-2.0699058006941003E-2</v>
      </c>
      <c r="AB25" s="27">
        <f t="shared" si="6"/>
        <v>5.5942285786609293E-2</v>
      </c>
      <c r="AD25" s="27">
        <f t="shared" si="7"/>
        <v>3.587897163792559E-2</v>
      </c>
      <c r="AE25" s="27">
        <f t="shared" si="8"/>
        <v>7.4760656137569367E-2</v>
      </c>
      <c r="AF25" s="27">
        <f t="shared" si="9"/>
        <v>3.8184397163120568E-2</v>
      </c>
      <c r="AH25" s="31">
        <f t="shared" si="10"/>
        <v>0.50470595666729834</v>
      </c>
      <c r="AI25" s="31">
        <f t="shared" si="11"/>
        <v>0.49198121836697362</v>
      </c>
      <c r="AJ25" s="31">
        <f t="shared" si="12"/>
        <v>0.4482836879432624</v>
      </c>
      <c r="AK25" s="31">
        <f t="shared" si="13"/>
        <v>0.45595147010602249</v>
      </c>
      <c r="AM25" s="25">
        <f t="shared" si="14"/>
        <v>8276.6729833870249</v>
      </c>
      <c r="AN25" s="25">
        <f t="shared" si="15"/>
        <v>8895.442486261134</v>
      </c>
      <c r="AO25" s="25">
        <f t="shared" si="16"/>
        <v>9235.1095950982253</v>
      </c>
      <c r="AQ25" s="25">
        <f t="shared" si="17"/>
        <v>286.67298338702494</v>
      </c>
      <c r="AR25" s="25">
        <f t="shared" si="18"/>
        <v>905.44248626113404</v>
      </c>
      <c r="AS25" s="25">
        <f t="shared" si="19"/>
        <v>1245.1095950982253</v>
      </c>
      <c r="AT25" s="25">
        <f t="shared" si="20"/>
        <v>2437.2250647463843</v>
      </c>
    </row>
    <row r="26" spans="1:46" ht="16" x14ac:dyDescent="0.2">
      <c r="A26" s="23" t="s">
        <v>28</v>
      </c>
      <c r="B26" s="25">
        <v>2828</v>
      </c>
      <c r="C26" s="25">
        <v>2748</v>
      </c>
      <c r="D26" s="26">
        <f t="shared" si="0"/>
        <v>5576</v>
      </c>
      <c r="E26" s="25">
        <v>12975</v>
      </c>
      <c r="F26" s="25">
        <v>18549</v>
      </c>
      <c r="G26" s="25"/>
      <c r="H26" s="25">
        <v>2530</v>
      </c>
      <c r="I26" s="25">
        <v>2738</v>
      </c>
      <c r="J26" s="26">
        <f t="shared" si="1"/>
        <v>5268</v>
      </c>
      <c r="K26" s="25">
        <v>14075</v>
      </c>
      <c r="L26" s="25">
        <v>19343</v>
      </c>
      <c r="M26" s="25"/>
      <c r="N26" s="25">
        <v>2897</v>
      </c>
      <c r="O26" s="25">
        <v>2979</v>
      </c>
      <c r="P26" s="26">
        <f t="shared" si="2"/>
        <v>5876</v>
      </c>
      <c r="Q26" s="25">
        <v>16720</v>
      </c>
      <c r="R26" s="25">
        <v>22597</v>
      </c>
      <c r="S26" s="25"/>
      <c r="T26" s="25">
        <v>3582</v>
      </c>
      <c r="U26" s="25">
        <v>3053</v>
      </c>
      <c r="V26" s="26">
        <f t="shared" si="3"/>
        <v>6635</v>
      </c>
      <c r="W26" s="25">
        <v>16540</v>
      </c>
      <c r="X26" s="25">
        <v>23175</v>
      </c>
      <c r="Z26" s="27">
        <f t="shared" si="4"/>
        <v>-5.5236728837876614E-2</v>
      </c>
      <c r="AA26" s="27">
        <f t="shared" si="5"/>
        <v>0.11541381928625664</v>
      </c>
      <c r="AB26" s="27">
        <f t="shared" si="6"/>
        <v>0.12916950306330838</v>
      </c>
      <c r="AD26" s="27">
        <f t="shared" si="7"/>
        <v>4.2805542077740039E-2</v>
      </c>
      <c r="AE26" s="27">
        <f t="shared" si="8"/>
        <v>0.16822623171173035</v>
      </c>
      <c r="AF26" s="27">
        <f t="shared" si="9"/>
        <v>2.5578616630526175E-2</v>
      </c>
      <c r="AH26" s="31">
        <f t="shared" si="10"/>
        <v>0.30060919726130791</v>
      </c>
      <c r="AI26" s="31">
        <f t="shared" si="11"/>
        <v>0.27234658532802564</v>
      </c>
      <c r="AJ26" s="31">
        <f t="shared" si="12"/>
        <v>0.26003451785635262</v>
      </c>
      <c r="AK26" s="31">
        <f t="shared" si="13"/>
        <v>0.28629989212513485</v>
      </c>
      <c r="AM26" s="25">
        <f t="shared" si="14"/>
        <v>5814.6837026254789</v>
      </c>
      <c r="AN26" s="25">
        <f t="shared" si="15"/>
        <v>6792.8660305137746</v>
      </c>
      <c r="AO26" s="25">
        <f t="shared" si="16"/>
        <v>6966.6181465308109</v>
      </c>
      <c r="AQ26" s="25">
        <f t="shared" si="17"/>
        <v>238.68370262547887</v>
      </c>
      <c r="AR26" s="25">
        <f t="shared" si="18"/>
        <v>1216.8660305137746</v>
      </c>
      <c r="AS26" s="25">
        <f t="shared" si="19"/>
        <v>1390.6181465308109</v>
      </c>
      <c r="AT26" s="25">
        <f t="shared" si="20"/>
        <v>2846.1678796700644</v>
      </c>
    </row>
    <row r="27" spans="1:46" ht="16" x14ac:dyDescent="0.2">
      <c r="A27" s="23" t="s">
        <v>29</v>
      </c>
      <c r="B27" s="25">
        <v>5146</v>
      </c>
      <c r="C27" s="25">
        <v>179</v>
      </c>
      <c r="D27" s="26">
        <f t="shared" si="0"/>
        <v>5325</v>
      </c>
      <c r="E27" s="25">
        <v>6969</v>
      </c>
      <c r="F27" s="25">
        <v>12294</v>
      </c>
      <c r="G27" s="25"/>
      <c r="H27" s="25">
        <v>5302</v>
      </c>
      <c r="I27" s="25">
        <v>169</v>
      </c>
      <c r="J27" s="26">
        <f t="shared" si="1"/>
        <v>5471</v>
      </c>
      <c r="K27" s="25">
        <v>7899</v>
      </c>
      <c r="L27" s="25">
        <v>13369</v>
      </c>
      <c r="M27" s="25"/>
      <c r="N27" s="25">
        <v>5172</v>
      </c>
      <c r="O27" s="25">
        <v>154</v>
      </c>
      <c r="P27" s="26">
        <f t="shared" si="2"/>
        <v>5326</v>
      </c>
      <c r="Q27" s="25">
        <v>8656</v>
      </c>
      <c r="R27" s="25">
        <v>13982</v>
      </c>
      <c r="S27" s="25"/>
      <c r="T27" s="25">
        <v>6381</v>
      </c>
      <c r="U27" s="25">
        <v>166</v>
      </c>
      <c r="V27" s="26">
        <f t="shared" si="3"/>
        <v>6547</v>
      </c>
      <c r="W27" s="25">
        <v>9943</v>
      </c>
      <c r="X27" s="25">
        <v>16490</v>
      </c>
      <c r="Z27" s="27">
        <f t="shared" si="4"/>
        <v>2.7417840375586856E-2</v>
      </c>
      <c r="AA27" s="27">
        <f t="shared" si="5"/>
        <v>-2.6503381465911167E-2</v>
      </c>
      <c r="AB27" s="27">
        <f t="shared" si="6"/>
        <v>0.22925272249342846</v>
      </c>
      <c r="AD27" s="27">
        <f t="shared" si="7"/>
        <v>8.7441028143809982E-2</v>
      </c>
      <c r="AE27" s="27">
        <f t="shared" si="8"/>
        <v>4.585234497718603E-2</v>
      </c>
      <c r="AF27" s="27">
        <f t="shared" si="9"/>
        <v>0.17937348018881419</v>
      </c>
      <c r="AH27" s="31">
        <f t="shared" si="10"/>
        <v>0.4331381161542216</v>
      </c>
      <c r="AI27" s="31">
        <f t="shared" si="11"/>
        <v>0.40923030892362927</v>
      </c>
      <c r="AJ27" s="31">
        <f t="shared" si="12"/>
        <v>0.3809183235588614</v>
      </c>
      <c r="AK27" s="31">
        <f t="shared" si="13"/>
        <v>0.39702850212249846</v>
      </c>
      <c r="AM27" s="25">
        <f t="shared" si="14"/>
        <v>5790.6234748657889</v>
      </c>
      <c r="AN27" s="25">
        <f t="shared" si="15"/>
        <v>6056.1371400683265</v>
      </c>
      <c r="AO27" s="25">
        <f t="shared" si="16"/>
        <v>7142.447535383114</v>
      </c>
      <c r="AQ27" s="25">
        <f t="shared" si="17"/>
        <v>465.62347486578892</v>
      </c>
      <c r="AR27" s="25">
        <f t="shared" si="18"/>
        <v>731.13714006832652</v>
      </c>
      <c r="AS27" s="25">
        <f t="shared" si="19"/>
        <v>1817.447535383114</v>
      </c>
      <c r="AT27" s="25">
        <f t="shared" si="20"/>
        <v>3014.2081503172294</v>
      </c>
    </row>
    <row r="28" spans="1:46" ht="16" x14ac:dyDescent="0.2">
      <c r="A28" s="23" t="s">
        <v>30</v>
      </c>
      <c r="B28" s="25">
        <v>841</v>
      </c>
      <c r="C28" s="25">
        <v>561</v>
      </c>
      <c r="D28" s="26">
        <f t="shared" si="0"/>
        <v>1402</v>
      </c>
      <c r="E28" s="25">
        <v>4515</v>
      </c>
      <c r="F28" s="25">
        <v>5916</v>
      </c>
      <c r="G28" s="25"/>
      <c r="H28" s="25">
        <v>868</v>
      </c>
      <c r="I28" s="25">
        <v>499</v>
      </c>
      <c r="J28" s="26">
        <f t="shared" si="1"/>
        <v>1367</v>
      </c>
      <c r="K28" s="25">
        <v>5017</v>
      </c>
      <c r="L28" s="25">
        <v>6384</v>
      </c>
      <c r="M28" s="25"/>
      <c r="N28" s="25">
        <v>751</v>
      </c>
      <c r="O28" s="25">
        <v>485</v>
      </c>
      <c r="P28" s="26">
        <f t="shared" si="2"/>
        <v>1236</v>
      </c>
      <c r="Q28" s="25">
        <v>5325</v>
      </c>
      <c r="R28" s="25">
        <v>6560</v>
      </c>
      <c r="S28" s="25"/>
      <c r="T28" s="25">
        <v>833</v>
      </c>
      <c r="U28" s="25">
        <v>522</v>
      </c>
      <c r="V28" s="26">
        <f t="shared" si="3"/>
        <v>1355</v>
      </c>
      <c r="W28" s="25">
        <v>5116</v>
      </c>
      <c r="X28" s="25">
        <v>6471</v>
      </c>
      <c r="Z28" s="27">
        <f t="shared" si="4"/>
        <v>-2.4964336661911554E-2</v>
      </c>
      <c r="AA28" s="27">
        <f t="shared" si="5"/>
        <v>-9.5830285296269205E-2</v>
      </c>
      <c r="AB28" s="27">
        <f t="shared" si="6"/>
        <v>9.6278317152103554E-2</v>
      </c>
      <c r="AD28" s="27">
        <f t="shared" si="7"/>
        <v>7.9107505070993914E-2</v>
      </c>
      <c r="AE28" s="27">
        <f t="shared" si="8"/>
        <v>2.7568922305764409E-2</v>
      </c>
      <c r="AF28" s="27">
        <f t="shared" si="9"/>
        <v>-1.3567073170731707E-2</v>
      </c>
      <c r="AH28" s="31">
        <f t="shared" si="10"/>
        <v>0.23698444895199458</v>
      </c>
      <c r="AI28" s="31">
        <f t="shared" si="11"/>
        <v>0.21412907268170425</v>
      </c>
      <c r="AJ28" s="31">
        <f t="shared" si="12"/>
        <v>0.18841463414634146</v>
      </c>
      <c r="AK28" s="31">
        <f t="shared" si="13"/>
        <v>0.20939576572399937</v>
      </c>
      <c r="AM28" s="25">
        <f t="shared" si="14"/>
        <v>1512.9087221095333</v>
      </c>
      <c r="AN28" s="25">
        <f t="shared" si="15"/>
        <v>1554.6179851250845</v>
      </c>
      <c r="AO28" s="25">
        <f t="shared" si="16"/>
        <v>1533.526369168357</v>
      </c>
      <c r="AQ28" s="25">
        <f t="shared" si="17"/>
        <v>110.9087221095333</v>
      </c>
      <c r="AR28" s="25">
        <f t="shared" si="18"/>
        <v>152.61798512508449</v>
      </c>
      <c r="AS28" s="25">
        <f t="shared" si="19"/>
        <v>131.52636916835695</v>
      </c>
      <c r="AT28" s="25">
        <f t="shared" si="20"/>
        <v>395.05307640297474</v>
      </c>
    </row>
    <row r="29" spans="1:46" ht="16" x14ac:dyDescent="0.2">
      <c r="A29" s="23" t="s">
        <v>31</v>
      </c>
      <c r="B29" s="25">
        <v>2120</v>
      </c>
      <c r="C29" s="25">
        <v>2609</v>
      </c>
      <c r="D29" s="26">
        <f t="shared" si="0"/>
        <v>4729</v>
      </c>
      <c r="E29" s="25">
        <v>5427</v>
      </c>
      <c r="F29" s="25">
        <v>10156</v>
      </c>
      <c r="G29" s="25"/>
      <c r="H29" s="25">
        <v>1972</v>
      </c>
      <c r="I29" s="25">
        <v>2861</v>
      </c>
      <c r="J29" s="26">
        <f t="shared" si="1"/>
        <v>4833</v>
      </c>
      <c r="K29" s="25">
        <v>5978</v>
      </c>
      <c r="L29" s="25">
        <v>10810</v>
      </c>
      <c r="M29" s="25"/>
      <c r="N29" s="25">
        <v>2415</v>
      </c>
      <c r="O29" s="25">
        <v>3117</v>
      </c>
      <c r="P29" s="26">
        <f t="shared" si="2"/>
        <v>5532</v>
      </c>
      <c r="Q29" s="25">
        <v>6050</v>
      </c>
      <c r="R29" s="25">
        <v>11582</v>
      </c>
      <c r="S29" s="25"/>
      <c r="T29" s="25">
        <v>2696</v>
      </c>
      <c r="U29" s="25">
        <v>3273</v>
      </c>
      <c r="V29" s="26">
        <f t="shared" si="3"/>
        <v>5969</v>
      </c>
      <c r="W29" s="25">
        <v>8161</v>
      </c>
      <c r="X29" s="25">
        <v>14129</v>
      </c>
      <c r="Z29" s="27">
        <f t="shared" si="4"/>
        <v>2.1991964474518927E-2</v>
      </c>
      <c r="AA29" s="27">
        <f t="shared" si="5"/>
        <v>0.1446306641837368</v>
      </c>
      <c r="AB29" s="27">
        <f t="shared" si="6"/>
        <v>7.8994938539407089E-2</v>
      </c>
      <c r="AD29" s="27">
        <f t="shared" si="7"/>
        <v>6.4395431272154385E-2</v>
      </c>
      <c r="AE29" s="27">
        <f t="shared" si="8"/>
        <v>7.1415356151711379E-2</v>
      </c>
      <c r="AF29" s="27">
        <f t="shared" si="9"/>
        <v>0.21991020549127957</v>
      </c>
      <c r="AH29" s="31">
        <f t="shared" si="10"/>
        <v>0.46563607719574635</v>
      </c>
      <c r="AI29" s="31">
        <f t="shared" si="11"/>
        <v>0.44708603145235892</v>
      </c>
      <c r="AJ29" s="31">
        <f t="shared" si="12"/>
        <v>0.47763771369366259</v>
      </c>
      <c r="AK29" s="31">
        <f t="shared" si="13"/>
        <v>0.42246443485030788</v>
      </c>
      <c r="AM29" s="25">
        <f t="shared" si="14"/>
        <v>5033.5259944860181</v>
      </c>
      <c r="AN29" s="25">
        <f t="shared" si="15"/>
        <v>5392.9970460811346</v>
      </c>
      <c r="AO29" s="25">
        <f t="shared" si="16"/>
        <v>6578.9721346986998</v>
      </c>
      <c r="AQ29" s="25">
        <f t="shared" si="17"/>
        <v>304.52599448601813</v>
      </c>
      <c r="AR29" s="25">
        <f t="shared" si="18"/>
        <v>663.99704608113461</v>
      </c>
      <c r="AS29" s="25">
        <f t="shared" si="19"/>
        <v>1849.9721346986998</v>
      </c>
      <c r="AT29" s="25">
        <f t="shared" si="20"/>
        <v>2818.4951752658526</v>
      </c>
    </row>
    <row r="30" spans="1:46" ht="16" x14ac:dyDescent="0.2">
      <c r="A30" s="23" t="s">
        <v>32</v>
      </c>
      <c r="B30" s="25">
        <v>292</v>
      </c>
      <c r="C30" s="25">
        <v>101</v>
      </c>
      <c r="D30" s="26">
        <f t="shared" si="0"/>
        <v>393</v>
      </c>
      <c r="E30" s="25">
        <v>837</v>
      </c>
      <c r="F30" s="25">
        <v>1230</v>
      </c>
      <c r="G30" s="25"/>
      <c r="H30" s="25">
        <v>279</v>
      </c>
      <c r="I30" s="25">
        <v>110</v>
      </c>
      <c r="J30" s="26">
        <f t="shared" si="1"/>
        <v>389</v>
      </c>
      <c r="K30" s="25">
        <v>914</v>
      </c>
      <c r="L30" s="25">
        <v>1303</v>
      </c>
      <c r="M30" s="25"/>
      <c r="N30" s="25">
        <v>269</v>
      </c>
      <c r="O30" s="25">
        <v>105</v>
      </c>
      <c r="P30" s="26">
        <f t="shared" si="2"/>
        <v>374</v>
      </c>
      <c r="Q30" s="25">
        <v>937</v>
      </c>
      <c r="R30" s="25">
        <v>1311</v>
      </c>
      <c r="S30" s="25"/>
      <c r="T30" s="25">
        <v>343</v>
      </c>
      <c r="U30" s="25">
        <v>115</v>
      </c>
      <c r="V30" s="26">
        <f t="shared" si="3"/>
        <v>458</v>
      </c>
      <c r="W30" s="25">
        <v>971</v>
      </c>
      <c r="X30" s="25">
        <v>1429</v>
      </c>
      <c r="Z30" s="27">
        <f t="shared" si="4"/>
        <v>-1.0178117048346057E-2</v>
      </c>
      <c r="AA30" s="27">
        <f t="shared" si="5"/>
        <v>-3.8560411311053984E-2</v>
      </c>
      <c r="AB30" s="27">
        <f t="shared" si="6"/>
        <v>0.22459893048128343</v>
      </c>
      <c r="AD30" s="27">
        <f t="shared" si="7"/>
        <v>5.9349593495934959E-2</v>
      </c>
      <c r="AE30" s="27">
        <f t="shared" si="8"/>
        <v>6.1396776669224865E-3</v>
      </c>
      <c r="AF30" s="27">
        <f t="shared" si="9"/>
        <v>9.0007627765064838E-2</v>
      </c>
      <c r="AH30" s="31">
        <f t="shared" si="10"/>
        <v>0.31951219512195123</v>
      </c>
      <c r="AI30" s="31">
        <f t="shared" si="11"/>
        <v>0.29854182655410588</v>
      </c>
      <c r="AJ30" s="31">
        <f t="shared" si="12"/>
        <v>0.28527841342486654</v>
      </c>
      <c r="AK30" s="31">
        <f t="shared" si="13"/>
        <v>0.32050384884534638</v>
      </c>
      <c r="AM30" s="25">
        <f t="shared" si="14"/>
        <v>416.32439024390243</v>
      </c>
      <c r="AN30" s="25">
        <f t="shared" si="15"/>
        <v>418.88048780487804</v>
      </c>
      <c r="AO30" s="25">
        <f t="shared" si="16"/>
        <v>456.58292682926827</v>
      </c>
      <c r="AQ30" s="25">
        <f t="shared" si="17"/>
        <v>23.324390243902428</v>
      </c>
      <c r="AR30" s="25">
        <f t="shared" si="18"/>
        <v>25.880487804878044</v>
      </c>
      <c r="AS30" s="25">
        <f t="shared" si="19"/>
        <v>63.582926829268274</v>
      </c>
      <c r="AT30" s="25">
        <f t="shared" si="20"/>
        <v>112.78780487804875</v>
      </c>
    </row>
    <row r="31" spans="1:46" ht="16" x14ac:dyDescent="0.2">
      <c r="A31" s="23" t="s">
        <v>33</v>
      </c>
      <c r="B31" s="25">
        <v>1043</v>
      </c>
      <c r="C31" s="25">
        <v>35</v>
      </c>
      <c r="D31" s="26">
        <f t="shared" si="0"/>
        <v>1078</v>
      </c>
      <c r="E31" s="25">
        <v>1149</v>
      </c>
      <c r="F31" s="25">
        <v>2227</v>
      </c>
      <c r="G31" s="25"/>
      <c r="H31" s="25">
        <v>1075</v>
      </c>
      <c r="I31" s="25">
        <v>33</v>
      </c>
      <c r="J31" s="26">
        <f t="shared" si="1"/>
        <v>1108</v>
      </c>
      <c r="K31" s="25">
        <v>1239</v>
      </c>
      <c r="L31" s="25">
        <v>2347</v>
      </c>
      <c r="M31" s="25"/>
      <c r="N31" s="25">
        <v>1090</v>
      </c>
      <c r="O31" s="25">
        <v>47</v>
      </c>
      <c r="P31" s="26">
        <f t="shared" si="2"/>
        <v>1137</v>
      </c>
      <c r="Q31" s="25">
        <v>1368</v>
      </c>
      <c r="R31" s="25">
        <v>2506</v>
      </c>
      <c r="S31" s="25"/>
      <c r="T31" s="25">
        <v>1113</v>
      </c>
      <c r="U31" s="25">
        <v>47</v>
      </c>
      <c r="V31" s="26">
        <f t="shared" si="3"/>
        <v>1160</v>
      </c>
      <c r="W31" s="25">
        <v>1688</v>
      </c>
      <c r="X31" s="25">
        <v>2848</v>
      </c>
      <c r="Z31" s="27">
        <f t="shared" si="4"/>
        <v>2.7829313543599257E-2</v>
      </c>
      <c r="AA31" s="27">
        <f t="shared" si="5"/>
        <v>2.6173285198555957E-2</v>
      </c>
      <c r="AB31" s="27">
        <f t="shared" si="6"/>
        <v>2.0228671943711522E-2</v>
      </c>
      <c r="AD31" s="27">
        <f t="shared" si="7"/>
        <v>5.3884149079479117E-2</v>
      </c>
      <c r="AE31" s="27">
        <f t="shared" si="8"/>
        <v>6.7746058798466124E-2</v>
      </c>
      <c r="AF31" s="27">
        <f t="shared" si="9"/>
        <v>0.13647246608140462</v>
      </c>
      <c r="AH31" s="31">
        <f t="shared" si="10"/>
        <v>0.48405927256398745</v>
      </c>
      <c r="AI31" s="31">
        <f t="shared" si="11"/>
        <v>0.47209203238176395</v>
      </c>
      <c r="AJ31" s="31">
        <f t="shared" si="12"/>
        <v>0.45371109337589782</v>
      </c>
      <c r="AK31" s="31">
        <f t="shared" si="13"/>
        <v>0.40730337078651685</v>
      </c>
      <c r="AM31" s="25">
        <f t="shared" si="14"/>
        <v>1136.0871127076784</v>
      </c>
      <c r="AN31" s="25">
        <f t="shared" si="15"/>
        <v>1213.0525370453527</v>
      </c>
      <c r="AO31" s="25">
        <f t="shared" si="16"/>
        <v>1378.6008082622363</v>
      </c>
      <c r="AQ31" s="25">
        <f t="shared" si="17"/>
        <v>58.087112707678443</v>
      </c>
      <c r="AR31" s="25">
        <f t="shared" si="18"/>
        <v>135.05253704535266</v>
      </c>
      <c r="AS31" s="25">
        <f t="shared" si="19"/>
        <v>300.60080826223634</v>
      </c>
      <c r="AT31" s="25">
        <f t="shared" si="20"/>
        <v>493.74045801526745</v>
      </c>
    </row>
    <row r="32" spans="1:46" ht="16" x14ac:dyDescent="0.2">
      <c r="A32" s="23" t="s">
        <v>34</v>
      </c>
      <c r="B32" s="25">
        <v>709</v>
      </c>
      <c r="C32" s="25">
        <v>270</v>
      </c>
      <c r="D32" s="26">
        <f t="shared" si="0"/>
        <v>979</v>
      </c>
      <c r="E32" s="25">
        <v>3058</v>
      </c>
      <c r="F32" s="25">
        <v>4037</v>
      </c>
      <c r="G32" s="25"/>
      <c r="H32" s="25">
        <v>693</v>
      </c>
      <c r="I32" s="25">
        <v>227</v>
      </c>
      <c r="J32" s="26">
        <f t="shared" si="1"/>
        <v>920</v>
      </c>
      <c r="K32" s="25">
        <v>3070</v>
      </c>
      <c r="L32" s="25">
        <v>3990</v>
      </c>
      <c r="M32" s="25"/>
      <c r="N32" s="25">
        <v>681</v>
      </c>
      <c r="O32" s="25">
        <v>288</v>
      </c>
      <c r="P32" s="26">
        <f t="shared" si="2"/>
        <v>969</v>
      </c>
      <c r="Q32" s="25">
        <v>3740</v>
      </c>
      <c r="R32" s="25">
        <v>4709</v>
      </c>
      <c r="S32" s="25"/>
      <c r="T32" s="25">
        <v>890</v>
      </c>
      <c r="U32" s="25">
        <v>634</v>
      </c>
      <c r="V32" s="26">
        <f t="shared" si="3"/>
        <v>1524</v>
      </c>
      <c r="W32" s="25">
        <v>3388</v>
      </c>
      <c r="X32" s="25">
        <v>4912</v>
      </c>
      <c r="Z32" s="27">
        <f t="shared" si="4"/>
        <v>-6.0265577119509701E-2</v>
      </c>
      <c r="AA32" s="27">
        <f t="shared" si="5"/>
        <v>5.3260869565217389E-2</v>
      </c>
      <c r="AB32" s="27">
        <f t="shared" si="6"/>
        <v>0.5727554179566563</v>
      </c>
      <c r="AD32" s="27">
        <f t="shared" si="7"/>
        <v>-1.164230864503344E-2</v>
      </c>
      <c r="AE32" s="27">
        <f t="shared" si="8"/>
        <v>0.18020050125313283</v>
      </c>
      <c r="AF32" s="27">
        <f t="shared" si="9"/>
        <v>4.3108940327033343E-2</v>
      </c>
      <c r="AH32" s="31">
        <f t="shared" si="10"/>
        <v>0.24250681198910082</v>
      </c>
      <c r="AI32" s="31">
        <f t="shared" si="11"/>
        <v>0.23057644110275688</v>
      </c>
      <c r="AJ32" s="31">
        <f t="shared" si="12"/>
        <v>0.20577617328519857</v>
      </c>
      <c r="AK32" s="31">
        <f t="shared" si="13"/>
        <v>0.31026058631921827</v>
      </c>
      <c r="AM32" s="25">
        <f t="shared" si="14"/>
        <v>967.60217983651228</v>
      </c>
      <c r="AN32" s="25">
        <f t="shared" si="15"/>
        <v>1141.9645776566758</v>
      </c>
      <c r="AO32" s="25">
        <f t="shared" si="16"/>
        <v>1191.1934604904632</v>
      </c>
      <c r="AQ32" s="25">
        <f t="shared" si="17"/>
        <v>-11.397820163487722</v>
      </c>
      <c r="AR32" s="25">
        <f t="shared" si="18"/>
        <v>162.96457765667583</v>
      </c>
      <c r="AS32" s="25">
        <f t="shared" si="19"/>
        <v>212.19346049046317</v>
      </c>
      <c r="AT32" s="25">
        <f t="shared" si="20"/>
        <v>363.76021798365127</v>
      </c>
    </row>
    <row r="33" spans="1:46" ht="16" x14ac:dyDescent="0.2">
      <c r="A33" s="23" t="s">
        <v>35</v>
      </c>
      <c r="B33" s="25">
        <v>596</v>
      </c>
      <c r="C33" s="25">
        <v>281</v>
      </c>
      <c r="D33" s="26">
        <f t="shared" si="0"/>
        <v>877</v>
      </c>
      <c r="E33" s="25">
        <v>878</v>
      </c>
      <c r="F33" s="25">
        <v>1756</v>
      </c>
      <c r="G33" s="25"/>
      <c r="H33" s="25">
        <v>324</v>
      </c>
      <c r="I33" s="25">
        <v>488</v>
      </c>
      <c r="J33" s="26">
        <f t="shared" si="1"/>
        <v>812</v>
      </c>
      <c r="K33" s="25">
        <v>938</v>
      </c>
      <c r="L33" s="25">
        <v>1749</v>
      </c>
      <c r="M33" s="25"/>
      <c r="N33" s="25">
        <v>474</v>
      </c>
      <c r="O33" s="25">
        <v>516</v>
      </c>
      <c r="P33" s="26">
        <f t="shared" si="2"/>
        <v>990</v>
      </c>
      <c r="Q33" s="25">
        <v>1125</v>
      </c>
      <c r="R33" s="25">
        <v>2115</v>
      </c>
      <c r="S33" s="25"/>
      <c r="T33" s="25">
        <v>381</v>
      </c>
      <c r="U33" s="25">
        <v>491</v>
      </c>
      <c r="V33" s="26">
        <f t="shared" si="3"/>
        <v>872</v>
      </c>
      <c r="W33" s="25">
        <v>953</v>
      </c>
      <c r="X33" s="25">
        <v>1825</v>
      </c>
      <c r="Z33" s="27">
        <f t="shared" si="4"/>
        <v>-7.4116305587229189E-2</v>
      </c>
      <c r="AA33" s="27">
        <f t="shared" si="5"/>
        <v>0.21921182266009853</v>
      </c>
      <c r="AB33" s="27">
        <f t="shared" si="6"/>
        <v>-0.1191919191919192</v>
      </c>
      <c r="AD33" s="27">
        <f t="shared" si="7"/>
        <v>-3.986332574031891E-3</v>
      </c>
      <c r="AE33" s="27">
        <f t="shared" si="8"/>
        <v>0.20926243567753003</v>
      </c>
      <c r="AF33" s="27">
        <f t="shared" si="9"/>
        <v>-0.13711583924349882</v>
      </c>
      <c r="AH33" s="31">
        <f t="shared" si="10"/>
        <v>0.49943052391799542</v>
      </c>
      <c r="AI33" s="31">
        <f t="shared" si="11"/>
        <v>0.46426529445397369</v>
      </c>
      <c r="AJ33" s="31">
        <f t="shared" si="12"/>
        <v>0.46808510638297873</v>
      </c>
      <c r="AK33" s="31">
        <f t="shared" si="13"/>
        <v>0.47780821917808219</v>
      </c>
      <c r="AM33" s="25">
        <f t="shared" si="14"/>
        <v>873.50398633257396</v>
      </c>
      <c r="AN33" s="25">
        <f t="shared" si="15"/>
        <v>1056.2955580865603</v>
      </c>
      <c r="AO33" s="25">
        <f t="shared" si="16"/>
        <v>911.46070615034159</v>
      </c>
      <c r="AQ33" s="25">
        <f t="shared" si="17"/>
        <v>-3.4960136674260411</v>
      </c>
      <c r="AR33" s="25">
        <f t="shared" si="18"/>
        <v>179.29555808656028</v>
      </c>
      <c r="AS33" s="25">
        <f t="shared" si="19"/>
        <v>34.460706150341593</v>
      </c>
      <c r="AT33" s="25">
        <f t="shared" si="20"/>
        <v>210.26025056947583</v>
      </c>
    </row>
    <row r="34" spans="1:46" ht="16" x14ac:dyDescent="0.2">
      <c r="A34" s="23" t="s">
        <v>36</v>
      </c>
      <c r="B34" s="25">
        <v>4337</v>
      </c>
      <c r="C34" s="25">
        <v>1583</v>
      </c>
      <c r="D34" s="26">
        <f t="shared" si="0"/>
        <v>5920</v>
      </c>
      <c r="E34" s="25">
        <v>7709</v>
      </c>
      <c r="F34" s="25">
        <v>13629</v>
      </c>
      <c r="G34" s="25"/>
      <c r="H34" s="25">
        <v>4126</v>
      </c>
      <c r="I34" s="25">
        <v>1776</v>
      </c>
      <c r="J34" s="26">
        <f t="shared" si="1"/>
        <v>5902</v>
      </c>
      <c r="K34" s="25">
        <v>8182</v>
      </c>
      <c r="L34" s="25">
        <v>14083</v>
      </c>
      <c r="M34" s="25"/>
      <c r="N34" s="25">
        <v>4390</v>
      </c>
      <c r="O34" s="25">
        <v>1916</v>
      </c>
      <c r="P34" s="26">
        <f t="shared" si="2"/>
        <v>6306</v>
      </c>
      <c r="Q34" s="25">
        <v>8951</v>
      </c>
      <c r="R34" s="25">
        <v>15256</v>
      </c>
      <c r="S34" s="25"/>
      <c r="T34" s="25">
        <v>4730</v>
      </c>
      <c r="U34" s="25">
        <v>1857</v>
      </c>
      <c r="V34" s="26">
        <f t="shared" si="3"/>
        <v>6587</v>
      </c>
      <c r="W34" s="25">
        <v>9944</v>
      </c>
      <c r="X34" s="25">
        <v>16531</v>
      </c>
      <c r="Z34" s="27">
        <f t="shared" si="4"/>
        <v>-3.0405405405405407E-3</v>
      </c>
      <c r="AA34" s="27">
        <f t="shared" si="5"/>
        <v>6.8451372416130127E-2</v>
      </c>
      <c r="AB34" s="27">
        <f t="shared" si="6"/>
        <v>4.4560735807167774E-2</v>
      </c>
      <c r="AD34" s="27">
        <f t="shared" si="7"/>
        <v>3.331132144691467E-2</v>
      </c>
      <c r="AE34" s="27">
        <f t="shared" si="8"/>
        <v>8.3291912234609106E-2</v>
      </c>
      <c r="AF34" s="27">
        <f t="shared" si="9"/>
        <v>8.3573675930781327E-2</v>
      </c>
      <c r="AH34" s="31">
        <f t="shared" si="10"/>
        <v>0.43436789199501064</v>
      </c>
      <c r="AI34" s="31">
        <f t="shared" si="11"/>
        <v>0.41908684229212528</v>
      </c>
      <c r="AJ34" s="31">
        <f t="shared" si="12"/>
        <v>0.41334556895647612</v>
      </c>
      <c r="AK34" s="31">
        <f t="shared" si="13"/>
        <v>0.39846349283164961</v>
      </c>
      <c r="AM34" s="25">
        <f t="shared" si="14"/>
        <v>6117.2030229657348</v>
      </c>
      <c r="AN34" s="25">
        <f t="shared" si="15"/>
        <v>6626.7165602758823</v>
      </c>
      <c r="AO34" s="25">
        <f t="shared" si="16"/>
        <v>7180.5356225695205</v>
      </c>
      <c r="AQ34" s="25">
        <f t="shared" si="17"/>
        <v>197.20302296573482</v>
      </c>
      <c r="AR34" s="25">
        <f t="shared" si="18"/>
        <v>706.71656027588233</v>
      </c>
      <c r="AS34" s="25">
        <f t="shared" si="19"/>
        <v>1260.5356225695205</v>
      </c>
      <c r="AT34" s="25">
        <f t="shared" si="20"/>
        <v>2164.4552058111376</v>
      </c>
    </row>
    <row r="35" spans="1:46" ht="16" x14ac:dyDescent="0.2">
      <c r="A35" s="23" t="s">
        <v>37</v>
      </c>
      <c r="B35" s="25">
        <v>924</v>
      </c>
      <c r="C35" s="25">
        <v>252</v>
      </c>
      <c r="D35" s="26">
        <f t="shared" si="0"/>
        <v>1176</v>
      </c>
      <c r="E35" s="25">
        <v>4439</v>
      </c>
      <c r="F35" s="25">
        <v>5615</v>
      </c>
      <c r="G35" s="25"/>
      <c r="H35" s="25">
        <v>948</v>
      </c>
      <c r="I35" s="25">
        <v>316</v>
      </c>
      <c r="J35" s="26">
        <f t="shared" si="1"/>
        <v>1264</v>
      </c>
      <c r="K35" s="25">
        <v>5361</v>
      </c>
      <c r="L35" s="25">
        <v>6624</v>
      </c>
      <c r="M35" s="25"/>
      <c r="N35" s="25">
        <v>970</v>
      </c>
      <c r="O35" s="25">
        <v>362</v>
      </c>
      <c r="P35" s="26">
        <f t="shared" si="2"/>
        <v>1332</v>
      </c>
      <c r="Q35" s="25">
        <v>5968</v>
      </c>
      <c r="R35" s="25">
        <v>7300</v>
      </c>
      <c r="S35" s="25"/>
      <c r="T35" s="25">
        <v>1012</v>
      </c>
      <c r="U35" s="25">
        <v>376</v>
      </c>
      <c r="V35" s="26">
        <f t="shared" si="3"/>
        <v>1388</v>
      </c>
      <c r="W35" s="25">
        <v>5116</v>
      </c>
      <c r="X35" s="25">
        <v>6504</v>
      </c>
      <c r="Z35" s="27">
        <f t="shared" si="4"/>
        <v>7.4829931972789115E-2</v>
      </c>
      <c r="AA35" s="27">
        <f t="shared" si="5"/>
        <v>5.3797468354430382E-2</v>
      </c>
      <c r="AB35" s="27">
        <f t="shared" si="6"/>
        <v>4.2042042042042045E-2</v>
      </c>
      <c r="AD35" s="27">
        <f t="shared" si="7"/>
        <v>0.17969723953695457</v>
      </c>
      <c r="AE35" s="27">
        <f t="shared" si="8"/>
        <v>0.10205314009661835</v>
      </c>
      <c r="AF35" s="27">
        <f t="shared" si="9"/>
        <v>-0.10904109589041096</v>
      </c>
      <c r="AH35" s="31">
        <f t="shared" si="10"/>
        <v>0.20943900267141585</v>
      </c>
      <c r="AI35" s="31">
        <f t="shared" si="11"/>
        <v>0.19082125603864733</v>
      </c>
      <c r="AJ35" s="31">
        <f t="shared" si="12"/>
        <v>0.18246575342465754</v>
      </c>
      <c r="AK35" s="31">
        <f t="shared" si="13"/>
        <v>0.21340713407134071</v>
      </c>
      <c r="AM35" s="25">
        <f t="shared" si="14"/>
        <v>1387.3239536954586</v>
      </c>
      <c r="AN35" s="25">
        <f t="shared" si="15"/>
        <v>1528.9047195013356</v>
      </c>
      <c r="AO35" s="25">
        <f t="shared" si="16"/>
        <v>1362.1912733748886</v>
      </c>
      <c r="AQ35" s="25">
        <f t="shared" si="17"/>
        <v>211.32395369545861</v>
      </c>
      <c r="AR35" s="25">
        <f t="shared" si="18"/>
        <v>352.90471950133565</v>
      </c>
      <c r="AS35" s="25">
        <f t="shared" si="19"/>
        <v>186.19127337488862</v>
      </c>
      <c r="AT35" s="25">
        <f t="shared" si="20"/>
        <v>750.41994657168289</v>
      </c>
    </row>
    <row r="36" spans="1:46" ht="16" x14ac:dyDescent="0.2">
      <c r="A36" s="23" t="s">
        <v>38</v>
      </c>
      <c r="B36" s="25">
        <v>14602</v>
      </c>
      <c r="C36" s="25">
        <v>9145</v>
      </c>
      <c r="D36" s="26">
        <f t="shared" ref="D36:D55" si="35">B36+C36</f>
        <v>23747</v>
      </c>
      <c r="E36" s="25">
        <v>40182</v>
      </c>
      <c r="F36" s="25">
        <v>63928</v>
      </c>
      <c r="G36" s="25"/>
      <c r="H36" s="25">
        <v>16279</v>
      </c>
      <c r="I36" s="25">
        <v>10270</v>
      </c>
      <c r="J36" s="26">
        <f t="shared" ref="J36:J55" si="36">H36+I36</f>
        <v>26549</v>
      </c>
      <c r="K36" s="25">
        <v>40920</v>
      </c>
      <c r="L36" s="25">
        <v>67468</v>
      </c>
      <c r="M36" s="25"/>
      <c r="N36" s="25">
        <v>17450</v>
      </c>
      <c r="O36" s="25">
        <v>8700</v>
      </c>
      <c r="P36" s="26">
        <f t="shared" ref="P36:P55" si="37">N36+O36</f>
        <v>26150</v>
      </c>
      <c r="Q36" s="25">
        <v>49212</v>
      </c>
      <c r="R36" s="25">
        <v>75362</v>
      </c>
      <c r="S36" s="25"/>
      <c r="T36" s="25">
        <v>18241</v>
      </c>
      <c r="U36" s="25">
        <v>11299</v>
      </c>
      <c r="V36" s="26">
        <f t="shared" si="3"/>
        <v>29540</v>
      </c>
      <c r="W36" s="25">
        <v>49567</v>
      </c>
      <c r="X36" s="25">
        <v>79106</v>
      </c>
      <c r="Z36" s="27">
        <f t="shared" ref="Z36:Z55" si="38">(J36-D36)/D36</f>
        <v>0.11799385185497116</v>
      </c>
      <c r="AA36" s="27">
        <f t="shared" ref="AA36:AA55" si="39">(P36-J36)/J36</f>
        <v>-1.5028814644619384E-2</v>
      </c>
      <c r="AB36" s="27">
        <f t="shared" ref="AB36:AB55" si="40">(V36-P36)/P36</f>
        <v>0.12963671128107074</v>
      </c>
      <c r="AD36" s="27">
        <f t="shared" si="7"/>
        <v>5.5374796646227006E-2</v>
      </c>
      <c r="AE36" s="27">
        <f t="shared" si="8"/>
        <v>0.11700361652931761</v>
      </c>
      <c r="AF36" s="27">
        <f t="shared" si="9"/>
        <v>4.9680210185504628E-2</v>
      </c>
      <c r="AH36" s="31">
        <f t="shared" si="10"/>
        <v>0.37146477286947815</v>
      </c>
      <c r="AI36" s="31">
        <f t="shared" si="11"/>
        <v>0.39350506906978122</v>
      </c>
      <c r="AJ36" s="31">
        <f t="shared" si="12"/>
        <v>0.34699185265783816</v>
      </c>
      <c r="AK36" s="31">
        <f t="shared" si="13"/>
        <v>0.37342300204788509</v>
      </c>
      <c r="AM36" s="25">
        <f t="shared" si="14"/>
        <v>25061.985295957951</v>
      </c>
      <c r="AN36" s="25">
        <f t="shared" si="15"/>
        <v>27994.328212989614</v>
      </c>
      <c r="AO36" s="25">
        <f t="shared" si="16"/>
        <v>29385.092322612938</v>
      </c>
      <c r="AQ36" s="25">
        <f t="shared" si="17"/>
        <v>1314.9852959579512</v>
      </c>
      <c r="AR36" s="25">
        <f t="shared" si="18"/>
        <v>4247.3282129896143</v>
      </c>
      <c r="AS36" s="25">
        <f t="shared" si="19"/>
        <v>5638.092322612938</v>
      </c>
      <c r="AT36" s="25">
        <f t="shared" si="20"/>
        <v>11200.405831560503</v>
      </c>
    </row>
    <row r="37" spans="1:46" ht="16" x14ac:dyDescent="0.2">
      <c r="A37" s="23" t="s">
        <v>39</v>
      </c>
      <c r="B37" s="25">
        <v>3570</v>
      </c>
      <c r="C37" s="25">
        <v>1419</v>
      </c>
      <c r="D37" s="26">
        <f t="shared" si="35"/>
        <v>4989</v>
      </c>
      <c r="E37" s="25">
        <v>9532</v>
      </c>
      <c r="F37" s="25">
        <v>14520</v>
      </c>
      <c r="G37" s="25"/>
      <c r="H37" s="25">
        <v>3805</v>
      </c>
      <c r="I37" s="25">
        <v>1873</v>
      </c>
      <c r="J37" s="26">
        <f t="shared" si="36"/>
        <v>5678</v>
      </c>
      <c r="K37" s="25">
        <v>11149</v>
      </c>
      <c r="L37" s="25">
        <v>16828</v>
      </c>
      <c r="M37" s="25"/>
      <c r="N37" s="25">
        <v>3497</v>
      </c>
      <c r="O37" s="25">
        <v>1344</v>
      </c>
      <c r="P37" s="26">
        <f t="shared" si="37"/>
        <v>4841</v>
      </c>
      <c r="Q37" s="25">
        <v>11898</v>
      </c>
      <c r="R37" s="25">
        <v>16739</v>
      </c>
      <c r="S37" s="25"/>
      <c r="T37" s="25">
        <v>3992</v>
      </c>
      <c r="U37" s="25">
        <v>1531</v>
      </c>
      <c r="V37" s="26">
        <f t="shared" si="3"/>
        <v>5523</v>
      </c>
      <c r="W37" s="25">
        <v>12956</v>
      </c>
      <c r="X37" s="25">
        <v>18478</v>
      </c>
      <c r="Z37" s="27">
        <f t="shared" si="38"/>
        <v>0.13810382842252958</v>
      </c>
      <c r="AA37" s="27">
        <f t="shared" si="39"/>
        <v>-0.14741106023247622</v>
      </c>
      <c r="AB37" s="27">
        <f t="shared" si="40"/>
        <v>0.14087998347448874</v>
      </c>
      <c r="AD37" s="27">
        <f t="shared" si="7"/>
        <v>0.15895316804407714</v>
      </c>
      <c r="AE37" s="27">
        <f t="shared" si="8"/>
        <v>-5.2888043736629428E-3</v>
      </c>
      <c r="AF37" s="27">
        <f t="shared" si="9"/>
        <v>0.10388912121393154</v>
      </c>
      <c r="AH37" s="31">
        <f t="shared" si="10"/>
        <v>0.34359504132231405</v>
      </c>
      <c r="AI37" s="31">
        <f t="shared" si="11"/>
        <v>0.33741383408604708</v>
      </c>
      <c r="AJ37" s="31">
        <f t="shared" si="12"/>
        <v>0.28920485094689047</v>
      </c>
      <c r="AK37" s="31">
        <f t="shared" si="13"/>
        <v>0.29889598441389759</v>
      </c>
      <c r="AM37" s="25">
        <f t="shared" si="14"/>
        <v>5782.0173553719005</v>
      </c>
      <c r="AN37" s="25">
        <f t="shared" si="15"/>
        <v>5751.4373966942148</v>
      </c>
      <c r="AO37" s="25">
        <f t="shared" si="16"/>
        <v>6348.9491735537194</v>
      </c>
      <c r="AQ37" s="25">
        <f t="shared" si="17"/>
        <v>793.01735537190052</v>
      </c>
      <c r="AR37" s="25">
        <f t="shared" si="18"/>
        <v>762.43739669421484</v>
      </c>
      <c r="AS37" s="25">
        <f t="shared" si="19"/>
        <v>1359.9491735537194</v>
      </c>
      <c r="AT37" s="25">
        <f t="shared" si="20"/>
        <v>2915.4039256198348</v>
      </c>
    </row>
    <row r="38" spans="1:46" ht="16" x14ac:dyDescent="0.2">
      <c r="A38" s="23" t="s">
        <v>40</v>
      </c>
      <c r="B38" s="25">
        <v>479</v>
      </c>
      <c r="C38" s="25">
        <v>0</v>
      </c>
      <c r="D38" s="26">
        <f t="shared" si="35"/>
        <v>479</v>
      </c>
      <c r="E38" s="25">
        <v>724</v>
      </c>
      <c r="F38" s="25">
        <v>1203</v>
      </c>
      <c r="G38" s="25"/>
      <c r="H38" s="25">
        <v>475</v>
      </c>
      <c r="I38" s="25">
        <v>0</v>
      </c>
      <c r="J38" s="26">
        <f t="shared" si="36"/>
        <v>475</v>
      </c>
      <c r="K38" s="25">
        <v>793</v>
      </c>
      <c r="L38" s="25">
        <v>1268</v>
      </c>
      <c r="M38" s="25"/>
      <c r="N38" s="25">
        <v>404</v>
      </c>
      <c r="O38" s="25">
        <v>0</v>
      </c>
      <c r="P38" s="26">
        <f t="shared" si="37"/>
        <v>404</v>
      </c>
      <c r="Q38" s="25">
        <v>881</v>
      </c>
      <c r="R38" s="25">
        <v>1284</v>
      </c>
      <c r="S38" s="25"/>
      <c r="T38" s="25">
        <v>384</v>
      </c>
      <c r="U38" s="25">
        <v>0</v>
      </c>
      <c r="V38" s="26">
        <f t="shared" si="3"/>
        <v>384</v>
      </c>
      <c r="W38" s="25">
        <v>909</v>
      </c>
      <c r="X38" s="25">
        <v>1293</v>
      </c>
      <c r="Z38" s="27">
        <f t="shared" si="38"/>
        <v>-8.350730688935281E-3</v>
      </c>
      <c r="AA38" s="27">
        <f t="shared" si="39"/>
        <v>-0.14947368421052631</v>
      </c>
      <c r="AB38" s="27">
        <f t="shared" si="40"/>
        <v>-4.9504950495049507E-2</v>
      </c>
      <c r="AD38" s="27">
        <f t="shared" si="7"/>
        <v>5.4031587697423111E-2</v>
      </c>
      <c r="AE38" s="27">
        <f t="shared" si="8"/>
        <v>1.2618296529968454E-2</v>
      </c>
      <c r="AF38" s="27">
        <f t="shared" si="9"/>
        <v>7.0093457943925233E-3</v>
      </c>
      <c r="AH38" s="31">
        <f t="shared" si="10"/>
        <v>0.39817123857024106</v>
      </c>
      <c r="AI38" s="31">
        <f t="shared" si="11"/>
        <v>0.37460567823343849</v>
      </c>
      <c r="AJ38" s="31">
        <f t="shared" si="12"/>
        <v>0.31464174454828658</v>
      </c>
      <c r="AK38" s="31">
        <f t="shared" si="13"/>
        <v>0.29698375870069604</v>
      </c>
      <c r="AM38" s="25">
        <f t="shared" si="14"/>
        <v>504.88113050706568</v>
      </c>
      <c r="AN38" s="25">
        <f t="shared" si="15"/>
        <v>511.2518703241895</v>
      </c>
      <c r="AO38" s="25">
        <f t="shared" si="16"/>
        <v>514.83541147132166</v>
      </c>
      <c r="AQ38" s="25">
        <f t="shared" si="17"/>
        <v>25.881130507065677</v>
      </c>
      <c r="AR38" s="25">
        <f t="shared" si="18"/>
        <v>32.251870324189497</v>
      </c>
      <c r="AS38" s="25">
        <f t="shared" si="19"/>
        <v>35.835411471321663</v>
      </c>
      <c r="AT38" s="25">
        <f t="shared" si="20"/>
        <v>93.968412302576837</v>
      </c>
    </row>
    <row r="39" spans="1:46" ht="16" x14ac:dyDescent="0.2">
      <c r="A39" s="23" t="s">
        <v>41</v>
      </c>
      <c r="B39" s="25">
        <v>4485</v>
      </c>
      <c r="C39" s="25">
        <v>3223</v>
      </c>
      <c r="D39" s="26">
        <f t="shared" si="35"/>
        <v>7708</v>
      </c>
      <c r="E39" s="25">
        <v>17120</v>
      </c>
      <c r="F39" s="25">
        <v>24828</v>
      </c>
      <c r="G39" s="25"/>
      <c r="H39" s="25">
        <v>4083</v>
      </c>
      <c r="I39" s="25">
        <v>3512</v>
      </c>
      <c r="J39" s="26">
        <f t="shared" si="36"/>
        <v>7595</v>
      </c>
      <c r="K39" s="25">
        <v>18669</v>
      </c>
      <c r="L39" s="25">
        <v>26264</v>
      </c>
      <c r="M39" s="25"/>
      <c r="N39" s="25">
        <v>4262</v>
      </c>
      <c r="O39" s="25">
        <v>3682</v>
      </c>
      <c r="P39" s="26">
        <f t="shared" si="37"/>
        <v>7944</v>
      </c>
      <c r="Q39" s="25">
        <v>22591</v>
      </c>
      <c r="R39" s="25">
        <v>30535</v>
      </c>
      <c r="S39" s="25"/>
      <c r="T39" s="25">
        <v>4453</v>
      </c>
      <c r="U39" s="25">
        <v>4579</v>
      </c>
      <c r="V39" s="26">
        <f t="shared" si="3"/>
        <v>9032</v>
      </c>
      <c r="W39" s="25">
        <v>23468</v>
      </c>
      <c r="X39" s="25">
        <v>32500</v>
      </c>
      <c r="Z39" s="27">
        <f t="shared" si="38"/>
        <v>-1.4660093409444732E-2</v>
      </c>
      <c r="AA39" s="27">
        <f t="shared" si="39"/>
        <v>4.5951283739302171E-2</v>
      </c>
      <c r="AB39" s="27">
        <f t="shared" si="40"/>
        <v>0.13695871097683787</v>
      </c>
      <c r="AD39" s="27">
        <f t="shared" si="7"/>
        <v>5.7837924923473498E-2</v>
      </c>
      <c r="AE39" s="27">
        <f t="shared" si="8"/>
        <v>0.16261803228754187</v>
      </c>
      <c r="AF39" s="27">
        <f t="shared" si="9"/>
        <v>6.4352382511871628E-2</v>
      </c>
      <c r="AH39" s="31">
        <f t="shared" si="10"/>
        <v>0.31045593684549699</v>
      </c>
      <c r="AI39" s="31">
        <f t="shared" si="11"/>
        <v>0.28917910447761191</v>
      </c>
      <c r="AJ39" s="31">
        <f t="shared" si="12"/>
        <v>0.26016047158997874</v>
      </c>
      <c r="AK39" s="31">
        <f t="shared" si="13"/>
        <v>0.2779076923076923</v>
      </c>
      <c r="AM39" s="25">
        <f t="shared" si="14"/>
        <v>8153.8147253101333</v>
      </c>
      <c r="AN39" s="25">
        <f t="shared" si="15"/>
        <v>9479.7720315772513</v>
      </c>
      <c r="AO39" s="25">
        <f t="shared" si="16"/>
        <v>10089.817947478652</v>
      </c>
      <c r="AQ39" s="25">
        <f t="shared" si="17"/>
        <v>445.81472531013333</v>
      </c>
      <c r="AR39" s="25">
        <f t="shared" si="18"/>
        <v>1771.7720315772513</v>
      </c>
      <c r="AS39" s="25">
        <f t="shared" si="19"/>
        <v>2381.8179474786521</v>
      </c>
      <c r="AT39" s="25">
        <f t="shared" si="20"/>
        <v>4599.4047043660366</v>
      </c>
    </row>
    <row r="40" spans="1:46" ht="16" x14ac:dyDescent="0.2">
      <c r="A40" s="23" t="s">
        <v>42</v>
      </c>
      <c r="B40" s="25">
        <v>964</v>
      </c>
      <c r="C40" s="25">
        <v>1277</v>
      </c>
      <c r="D40" s="26">
        <f t="shared" si="35"/>
        <v>2241</v>
      </c>
      <c r="E40" s="25">
        <v>3019</v>
      </c>
      <c r="F40" s="25">
        <v>5260</v>
      </c>
      <c r="G40" s="25"/>
      <c r="H40" s="25">
        <v>935</v>
      </c>
      <c r="I40" s="25">
        <v>1085</v>
      </c>
      <c r="J40" s="26">
        <f t="shared" si="36"/>
        <v>2020</v>
      </c>
      <c r="K40" s="25">
        <v>3396</v>
      </c>
      <c r="L40" s="25">
        <v>5417</v>
      </c>
      <c r="M40" s="25"/>
      <c r="N40" s="25">
        <v>900</v>
      </c>
      <c r="O40" s="25">
        <v>948</v>
      </c>
      <c r="P40" s="26">
        <f t="shared" si="37"/>
        <v>1848</v>
      </c>
      <c r="Q40" s="25">
        <v>3999</v>
      </c>
      <c r="R40" s="25">
        <v>5848</v>
      </c>
      <c r="S40" s="25"/>
      <c r="T40" s="25">
        <v>1041</v>
      </c>
      <c r="U40" s="25">
        <v>956</v>
      </c>
      <c r="V40" s="26">
        <f t="shared" si="3"/>
        <v>1997</v>
      </c>
      <c r="W40" s="25">
        <v>5613</v>
      </c>
      <c r="X40" s="25">
        <v>7609</v>
      </c>
      <c r="Z40" s="27">
        <f t="shared" si="38"/>
        <v>-9.8616688978134762E-2</v>
      </c>
      <c r="AA40" s="27">
        <f t="shared" si="39"/>
        <v>-8.5148514851485155E-2</v>
      </c>
      <c r="AB40" s="27">
        <f t="shared" si="40"/>
        <v>8.0627705627705631E-2</v>
      </c>
      <c r="AD40" s="27">
        <f t="shared" si="7"/>
        <v>2.9847908745247148E-2</v>
      </c>
      <c r="AE40" s="27">
        <f t="shared" si="8"/>
        <v>7.9564334502492159E-2</v>
      </c>
      <c r="AF40" s="27">
        <f t="shared" si="9"/>
        <v>0.3011285909712722</v>
      </c>
      <c r="AH40" s="31">
        <f t="shared" si="10"/>
        <v>0.42604562737642587</v>
      </c>
      <c r="AI40" s="31">
        <f t="shared" si="11"/>
        <v>0.37290012922281707</v>
      </c>
      <c r="AJ40" s="31">
        <f t="shared" si="12"/>
        <v>0.31600547195622436</v>
      </c>
      <c r="AK40" s="31">
        <f t="shared" si="13"/>
        <v>0.26245235904849518</v>
      </c>
      <c r="AM40" s="25">
        <f t="shared" si="14"/>
        <v>2307.8891634980992</v>
      </c>
      <c r="AN40" s="25">
        <f t="shared" si="15"/>
        <v>2491.5148288973387</v>
      </c>
      <c r="AO40" s="25">
        <f t="shared" si="16"/>
        <v>3241.7811787072246</v>
      </c>
      <c r="AQ40" s="25">
        <f t="shared" si="17"/>
        <v>66.889163498099151</v>
      </c>
      <c r="AR40" s="25">
        <f t="shared" si="18"/>
        <v>250.5148288973387</v>
      </c>
      <c r="AS40" s="25">
        <f t="shared" si="19"/>
        <v>1000.7811787072246</v>
      </c>
      <c r="AT40" s="25">
        <f t="shared" si="20"/>
        <v>1318.1851711026625</v>
      </c>
    </row>
    <row r="41" spans="1:46" ht="16" x14ac:dyDescent="0.2">
      <c r="A41" s="23" t="s">
        <v>43</v>
      </c>
      <c r="B41" s="25">
        <v>968</v>
      </c>
      <c r="C41" s="25">
        <v>1499</v>
      </c>
      <c r="D41" s="26">
        <f t="shared" si="35"/>
        <v>2467</v>
      </c>
      <c r="E41" s="25">
        <v>6902</v>
      </c>
      <c r="F41" s="25">
        <v>9369</v>
      </c>
      <c r="G41" s="25"/>
      <c r="H41" s="25">
        <v>1043</v>
      </c>
      <c r="I41" s="25">
        <v>1639</v>
      </c>
      <c r="J41" s="26">
        <f t="shared" si="36"/>
        <v>2682</v>
      </c>
      <c r="K41" s="25">
        <v>7563</v>
      </c>
      <c r="L41" s="25">
        <v>10246</v>
      </c>
      <c r="M41" s="25"/>
      <c r="N41" s="25">
        <v>1013</v>
      </c>
      <c r="O41" s="25">
        <v>1966</v>
      </c>
      <c r="P41" s="26">
        <f t="shared" si="37"/>
        <v>2979</v>
      </c>
      <c r="Q41" s="25">
        <v>9305</v>
      </c>
      <c r="R41" s="25">
        <v>12284</v>
      </c>
      <c r="S41" s="25"/>
      <c r="T41" s="25">
        <v>1435</v>
      </c>
      <c r="U41" s="25">
        <v>2219</v>
      </c>
      <c r="V41" s="26">
        <f t="shared" si="3"/>
        <v>3654</v>
      </c>
      <c r="W41" s="25">
        <v>9394</v>
      </c>
      <c r="X41" s="25">
        <v>13049</v>
      </c>
      <c r="Z41" s="27">
        <f t="shared" si="38"/>
        <v>8.7150385083096873E-2</v>
      </c>
      <c r="AA41" s="27">
        <f t="shared" si="39"/>
        <v>0.11073825503355705</v>
      </c>
      <c r="AB41" s="27">
        <f t="shared" si="40"/>
        <v>0.22658610271903323</v>
      </c>
      <c r="AD41" s="27">
        <f t="shared" si="7"/>
        <v>9.3606574874586401E-2</v>
      </c>
      <c r="AE41" s="27">
        <f t="shared" si="8"/>
        <v>0.19890689049385127</v>
      </c>
      <c r="AF41" s="27">
        <f t="shared" si="9"/>
        <v>6.2276131553239987E-2</v>
      </c>
      <c r="AH41" s="31">
        <f t="shared" si="10"/>
        <v>0.2633151883872345</v>
      </c>
      <c r="AI41" s="31">
        <f t="shared" si="11"/>
        <v>0.26176068709740385</v>
      </c>
      <c r="AJ41" s="31">
        <f t="shared" si="12"/>
        <v>0.24251058287202865</v>
      </c>
      <c r="AK41" s="31">
        <f t="shared" si="13"/>
        <v>0.28002145758295655</v>
      </c>
      <c r="AM41" s="25">
        <f t="shared" si="14"/>
        <v>2697.9274202156048</v>
      </c>
      <c r="AN41" s="25">
        <f t="shared" si="15"/>
        <v>3234.5637741487885</v>
      </c>
      <c r="AO41" s="25">
        <f t="shared" si="16"/>
        <v>3435.9998932650228</v>
      </c>
      <c r="AQ41" s="25">
        <f t="shared" si="17"/>
        <v>230.9274202156048</v>
      </c>
      <c r="AR41" s="25">
        <f t="shared" si="18"/>
        <v>767.56377414878853</v>
      </c>
      <c r="AS41" s="25">
        <f t="shared" si="19"/>
        <v>968.99989326502282</v>
      </c>
      <c r="AT41" s="25">
        <f t="shared" si="20"/>
        <v>1967.4910876294161</v>
      </c>
    </row>
    <row r="42" spans="1:46" ht="16" x14ac:dyDescent="0.2">
      <c r="A42" s="23" t="s">
        <v>44</v>
      </c>
      <c r="B42" s="25">
        <v>9156</v>
      </c>
      <c r="C42" s="25">
        <v>4471</v>
      </c>
      <c r="D42" s="26">
        <f t="shared" si="35"/>
        <v>13627</v>
      </c>
      <c r="E42" s="25">
        <v>18652</v>
      </c>
      <c r="F42" s="25">
        <v>32279</v>
      </c>
      <c r="G42" s="25"/>
      <c r="H42" s="25">
        <v>9036</v>
      </c>
      <c r="I42" s="25">
        <v>3866</v>
      </c>
      <c r="J42" s="26">
        <f t="shared" si="36"/>
        <v>12902</v>
      </c>
      <c r="K42" s="25">
        <v>21223</v>
      </c>
      <c r="L42" s="25">
        <v>34125</v>
      </c>
      <c r="M42" s="25"/>
      <c r="N42" s="25">
        <v>10030</v>
      </c>
      <c r="O42" s="25">
        <v>4513</v>
      </c>
      <c r="P42" s="26">
        <f t="shared" si="37"/>
        <v>14543</v>
      </c>
      <c r="Q42" s="25">
        <v>22704</v>
      </c>
      <c r="R42" s="25">
        <v>37247</v>
      </c>
      <c r="S42" s="25"/>
      <c r="T42" s="25">
        <v>10.509</v>
      </c>
      <c r="U42" s="25">
        <v>4106</v>
      </c>
      <c r="V42" s="26">
        <f t="shared" si="3"/>
        <v>4116.509</v>
      </c>
      <c r="W42" s="25">
        <v>24897</v>
      </c>
      <c r="X42" s="25">
        <v>39512</v>
      </c>
      <c r="Z42" s="27">
        <f t="shared" si="38"/>
        <v>-5.3203199530344171E-2</v>
      </c>
      <c r="AA42" s="27">
        <f t="shared" si="39"/>
        <v>0.12718958301038599</v>
      </c>
      <c r="AB42" s="27">
        <f t="shared" si="40"/>
        <v>-0.71694224025304265</v>
      </c>
      <c r="AD42" s="27">
        <f t="shared" si="7"/>
        <v>5.7188884414015304E-2</v>
      </c>
      <c r="AE42" s="27">
        <f t="shared" si="8"/>
        <v>9.1487179487179493E-2</v>
      </c>
      <c r="AF42" s="27">
        <f t="shared" si="9"/>
        <v>6.0810266598652241E-2</v>
      </c>
      <c r="AH42" s="31">
        <f t="shared" si="10"/>
        <v>0.42216301620248459</v>
      </c>
      <c r="AI42" s="31">
        <f t="shared" si="11"/>
        <v>0.37808058608058609</v>
      </c>
      <c r="AJ42" s="31">
        <f t="shared" si="12"/>
        <v>0.39044755282304616</v>
      </c>
      <c r="AK42" s="31">
        <f t="shared" si="13"/>
        <v>0.10418376695687386</v>
      </c>
      <c r="AM42" s="25">
        <f t="shared" si="14"/>
        <v>14406.312927909787</v>
      </c>
      <c r="AN42" s="25">
        <f t="shared" si="15"/>
        <v>15724.305864493943</v>
      </c>
      <c r="AO42" s="25">
        <f t="shared" si="16"/>
        <v>16680.50509619257</v>
      </c>
      <c r="AQ42" s="25">
        <f t="shared" si="17"/>
        <v>779.31292790978659</v>
      </c>
      <c r="AR42" s="25">
        <f t="shared" si="18"/>
        <v>2097.3058644939429</v>
      </c>
      <c r="AS42" s="25">
        <f t="shared" si="19"/>
        <v>3053.5050961925699</v>
      </c>
      <c r="AT42" s="25">
        <f t="shared" si="20"/>
        <v>5930.1238885962994</v>
      </c>
    </row>
    <row r="43" spans="1:46" ht="16" x14ac:dyDescent="0.2">
      <c r="A43" s="23" t="s">
        <v>45</v>
      </c>
      <c r="B43" s="25">
        <v>1130</v>
      </c>
      <c r="C43" s="25">
        <v>0</v>
      </c>
      <c r="D43" s="26">
        <f t="shared" si="35"/>
        <v>1130</v>
      </c>
      <c r="E43" s="25">
        <v>1632</v>
      </c>
      <c r="F43" s="25">
        <v>2762</v>
      </c>
      <c r="G43" s="25"/>
      <c r="H43" s="25">
        <v>1095</v>
      </c>
      <c r="I43" s="25">
        <v>0</v>
      </c>
      <c r="J43" s="26">
        <f t="shared" si="36"/>
        <v>1095</v>
      </c>
      <c r="K43" s="25">
        <v>1624</v>
      </c>
      <c r="L43" s="25">
        <v>2719</v>
      </c>
      <c r="M43" s="25"/>
      <c r="N43" s="25">
        <v>1135</v>
      </c>
      <c r="O43" s="25">
        <v>0</v>
      </c>
      <c r="P43" s="26">
        <f t="shared" si="37"/>
        <v>1135</v>
      </c>
      <c r="Q43" s="25">
        <v>2001</v>
      </c>
      <c r="R43" s="25">
        <v>3136</v>
      </c>
      <c r="S43" s="25"/>
      <c r="T43" s="25">
        <v>1168</v>
      </c>
      <c r="U43" s="25">
        <v>0</v>
      </c>
      <c r="V43" s="26">
        <f t="shared" si="3"/>
        <v>1168</v>
      </c>
      <c r="W43" s="25">
        <v>1969</v>
      </c>
      <c r="X43" s="25">
        <v>3136</v>
      </c>
      <c r="Z43" s="27">
        <f t="shared" si="38"/>
        <v>-3.0973451327433628E-2</v>
      </c>
      <c r="AA43" s="27">
        <f t="shared" si="39"/>
        <v>3.6529680365296802E-2</v>
      </c>
      <c r="AB43" s="27">
        <f t="shared" si="40"/>
        <v>2.9074889867841409E-2</v>
      </c>
      <c r="AD43" s="27">
        <f t="shared" si="7"/>
        <v>-1.5568428674873281E-2</v>
      </c>
      <c r="AE43" s="27">
        <f t="shared" si="8"/>
        <v>0.15336520779698418</v>
      </c>
      <c r="AF43" s="27">
        <f t="shared" si="9"/>
        <v>0</v>
      </c>
      <c r="AH43" s="31">
        <f t="shared" si="10"/>
        <v>0.40912382331643737</v>
      </c>
      <c r="AI43" s="31">
        <f t="shared" si="11"/>
        <v>0.40272158881941889</v>
      </c>
      <c r="AJ43" s="31">
        <f t="shared" si="12"/>
        <v>0.36192602040816324</v>
      </c>
      <c r="AK43" s="31">
        <f t="shared" si="13"/>
        <v>0.37244897959183676</v>
      </c>
      <c r="AM43" s="25">
        <f t="shared" si="14"/>
        <v>1112.4076755973931</v>
      </c>
      <c r="AN43" s="25">
        <f t="shared" si="15"/>
        <v>1283.0123099203477</v>
      </c>
      <c r="AO43" s="25">
        <f t="shared" si="16"/>
        <v>1283.0123099203477</v>
      </c>
      <c r="AQ43" s="25">
        <f t="shared" si="17"/>
        <v>-17.592324402606891</v>
      </c>
      <c r="AR43" s="25">
        <f t="shared" si="18"/>
        <v>153.01230992034766</v>
      </c>
      <c r="AS43" s="25">
        <f t="shared" si="19"/>
        <v>153.01230992034766</v>
      </c>
      <c r="AT43" s="25">
        <f t="shared" si="20"/>
        <v>288.43229543808843</v>
      </c>
    </row>
    <row r="44" spans="1:46" ht="16" x14ac:dyDescent="0.2">
      <c r="A44" s="23" t="s">
        <v>46</v>
      </c>
      <c r="B44" s="25">
        <v>1125</v>
      </c>
      <c r="C44" s="25">
        <v>834</v>
      </c>
      <c r="D44" s="26">
        <f t="shared" si="35"/>
        <v>1959</v>
      </c>
      <c r="E44" s="25">
        <v>4750</v>
      </c>
      <c r="F44" s="25">
        <v>6709</v>
      </c>
      <c r="G44" s="25"/>
      <c r="H44" s="25">
        <v>1244</v>
      </c>
      <c r="I44" s="25">
        <v>743</v>
      </c>
      <c r="J44" s="26">
        <f t="shared" si="36"/>
        <v>1987</v>
      </c>
      <c r="K44" s="25">
        <v>5139</v>
      </c>
      <c r="L44" s="25">
        <v>7127</v>
      </c>
      <c r="M44" s="25"/>
      <c r="N44" s="25">
        <v>1275</v>
      </c>
      <c r="O44" s="25">
        <v>566</v>
      </c>
      <c r="P44" s="26">
        <f t="shared" si="37"/>
        <v>1841</v>
      </c>
      <c r="Q44" s="25">
        <v>5529</v>
      </c>
      <c r="R44" s="25">
        <v>7369</v>
      </c>
      <c r="S44" s="25"/>
      <c r="T44" s="25">
        <v>1373</v>
      </c>
      <c r="U44" s="25">
        <v>944</v>
      </c>
      <c r="V44" s="26">
        <f t="shared" si="3"/>
        <v>2317</v>
      </c>
      <c r="W44" s="25">
        <v>5126</v>
      </c>
      <c r="X44" s="25">
        <v>7443</v>
      </c>
      <c r="Z44" s="27">
        <f t="shared" si="38"/>
        <v>1.4293006636038795E-2</v>
      </c>
      <c r="AA44" s="27">
        <f t="shared" si="39"/>
        <v>-7.3477604428787119E-2</v>
      </c>
      <c r="AB44" s="27">
        <f t="shared" si="40"/>
        <v>0.2585551330798479</v>
      </c>
      <c r="AD44" s="27">
        <f t="shared" si="7"/>
        <v>6.2304367267849159E-2</v>
      </c>
      <c r="AE44" s="27">
        <f t="shared" si="8"/>
        <v>3.395538094569945E-2</v>
      </c>
      <c r="AF44" s="27">
        <f t="shared" si="9"/>
        <v>1.0042068123218889E-2</v>
      </c>
      <c r="AH44" s="31">
        <f t="shared" si="10"/>
        <v>0.29199582650171413</v>
      </c>
      <c r="AI44" s="31">
        <f t="shared" si="11"/>
        <v>0.2787989336326645</v>
      </c>
      <c r="AJ44" s="31">
        <f t="shared" si="12"/>
        <v>0.24983037047089157</v>
      </c>
      <c r="AK44" s="31">
        <f t="shared" si="13"/>
        <v>0.31129920730888083</v>
      </c>
      <c r="AM44" s="25">
        <f t="shared" si="14"/>
        <v>2081.0542554777167</v>
      </c>
      <c r="AN44" s="25">
        <f t="shared" si="15"/>
        <v>2151.7172454911315</v>
      </c>
      <c r="AO44" s="25">
        <f t="shared" si="16"/>
        <v>2173.3249366522582</v>
      </c>
      <c r="AQ44" s="25">
        <f t="shared" si="17"/>
        <v>122.05425547771665</v>
      </c>
      <c r="AR44" s="25">
        <f t="shared" si="18"/>
        <v>192.71724549113151</v>
      </c>
      <c r="AS44" s="25">
        <f t="shared" si="19"/>
        <v>214.3249366522582</v>
      </c>
      <c r="AT44" s="25">
        <f t="shared" si="20"/>
        <v>529.09643762110636</v>
      </c>
    </row>
    <row r="45" spans="1:46" ht="16" x14ac:dyDescent="0.2">
      <c r="A45" s="23" t="s">
        <v>47</v>
      </c>
      <c r="B45" s="25">
        <v>363</v>
      </c>
      <c r="C45" s="25">
        <v>4</v>
      </c>
      <c r="D45" s="26">
        <f t="shared" si="35"/>
        <v>367</v>
      </c>
      <c r="E45" s="25">
        <v>547</v>
      </c>
      <c r="F45" s="25">
        <v>915</v>
      </c>
      <c r="G45" s="25"/>
      <c r="H45" s="25">
        <v>334</v>
      </c>
      <c r="I45" s="25">
        <v>4</v>
      </c>
      <c r="J45" s="26">
        <f t="shared" si="36"/>
        <v>338</v>
      </c>
      <c r="K45" s="25">
        <v>566</v>
      </c>
      <c r="L45" s="25">
        <v>904</v>
      </c>
      <c r="M45" s="25"/>
      <c r="N45" s="25">
        <v>320</v>
      </c>
      <c r="O45" s="25">
        <v>6</v>
      </c>
      <c r="P45" s="26">
        <f t="shared" si="37"/>
        <v>326</v>
      </c>
      <c r="Q45" s="25">
        <v>671</v>
      </c>
      <c r="R45" s="25">
        <v>996</v>
      </c>
      <c r="S45" s="25"/>
      <c r="T45" s="25">
        <v>414</v>
      </c>
      <c r="U45" s="25">
        <v>6</v>
      </c>
      <c r="V45" s="26">
        <f t="shared" si="3"/>
        <v>420</v>
      </c>
      <c r="W45" s="25">
        <v>676</v>
      </c>
      <c r="X45" s="25">
        <v>1096</v>
      </c>
      <c r="Z45" s="27">
        <f t="shared" si="38"/>
        <v>-7.901907356948229E-2</v>
      </c>
      <c r="AA45" s="27">
        <f t="shared" si="39"/>
        <v>-3.5502958579881658E-2</v>
      </c>
      <c r="AB45" s="27">
        <f t="shared" si="40"/>
        <v>0.28834355828220859</v>
      </c>
      <c r="AD45" s="27">
        <f t="shared" si="7"/>
        <v>-1.2021857923497269E-2</v>
      </c>
      <c r="AE45" s="27">
        <f t="shared" si="8"/>
        <v>0.10176991150442478</v>
      </c>
      <c r="AF45" s="27">
        <f t="shared" si="9"/>
        <v>0.10040160642570281</v>
      </c>
      <c r="AH45" s="31">
        <f t="shared" si="10"/>
        <v>0.40109289617486338</v>
      </c>
      <c r="AI45" s="31">
        <f t="shared" si="11"/>
        <v>0.37389380530973454</v>
      </c>
      <c r="AJ45" s="31">
        <f t="shared" si="12"/>
        <v>0.32730923694779118</v>
      </c>
      <c r="AK45" s="31">
        <f t="shared" si="13"/>
        <v>0.38321167883211676</v>
      </c>
      <c r="AM45" s="25">
        <f t="shared" si="14"/>
        <v>362.58797814207651</v>
      </c>
      <c r="AN45" s="25">
        <f t="shared" si="15"/>
        <v>399.48852459016393</v>
      </c>
      <c r="AO45" s="25">
        <f t="shared" si="16"/>
        <v>439.59781420765029</v>
      </c>
      <c r="AQ45" s="25">
        <f t="shared" si="17"/>
        <v>-4.4120218579234916</v>
      </c>
      <c r="AR45" s="25">
        <f t="shared" si="18"/>
        <v>32.488524590163934</v>
      </c>
      <c r="AS45" s="25">
        <f t="shared" si="19"/>
        <v>72.597814207650288</v>
      </c>
      <c r="AT45" s="25">
        <f t="shared" si="20"/>
        <v>100.67431693989073</v>
      </c>
    </row>
    <row r="46" spans="1:46" ht="16" x14ac:dyDescent="0.2">
      <c r="A46" s="23" t="s">
        <v>48</v>
      </c>
      <c r="B46" s="25">
        <v>3044</v>
      </c>
      <c r="C46" s="25">
        <v>1236</v>
      </c>
      <c r="D46" s="26">
        <f t="shared" si="35"/>
        <v>4280</v>
      </c>
      <c r="E46" s="25">
        <v>6674</v>
      </c>
      <c r="F46" s="25">
        <v>10954</v>
      </c>
      <c r="G46" s="25"/>
      <c r="H46" s="25">
        <v>2616</v>
      </c>
      <c r="I46" s="25">
        <v>1687</v>
      </c>
      <c r="J46" s="26">
        <f t="shared" si="36"/>
        <v>4303</v>
      </c>
      <c r="K46" s="25">
        <v>7543</v>
      </c>
      <c r="L46" s="25">
        <v>11847</v>
      </c>
      <c r="M46" s="25"/>
      <c r="N46" s="25">
        <v>3201</v>
      </c>
      <c r="O46" s="25">
        <v>1495</v>
      </c>
      <c r="P46" s="26">
        <f t="shared" si="37"/>
        <v>4696</v>
      </c>
      <c r="Q46" s="25">
        <v>7634</v>
      </c>
      <c r="R46" s="25">
        <v>12329</v>
      </c>
      <c r="S46" s="25"/>
      <c r="T46" s="25">
        <v>3179</v>
      </c>
      <c r="U46" s="25">
        <v>1495</v>
      </c>
      <c r="V46" s="26">
        <f t="shared" si="3"/>
        <v>4674</v>
      </c>
      <c r="W46" s="25">
        <v>7713</v>
      </c>
      <c r="X46" s="25">
        <v>12386</v>
      </c>
      <c r="Z46" s="27">
        <f t="shared" si="38"/>
        <v>5.3738317757009348E-3</v>
      </c>
      <c r="AA46" s="27">
        <f t="shared" si="39"/>
        <v>9.1331629095979555E-2</v>
      </c>
      <c r="AB46" s="27">
        <f t="shared" si="40"/>
        <v>-4.6848381601362864E-3</v>
      </c>
      <c r="AD46" s="27">
        <f t="shared" si="7"/>
        <v>8.1522731422311479E-2</v>
      </c>
      <c r="AE46" s="27">
        <f t="shared" si="8"/>
        <v>4.0685405587912553E-2</v>
      </c>
      <c r="AF46" s="27">
        <f t="shared" si="9"/>
        <v>4.6232460053532319E-3</v>
      </c>
      <c r="AH46" s="31">
        <f t="shared" si="10"/>
        <v>0.39072484937009311</v>
      </c>
      <c r="AI46" s="31">
        <f t="shared" si="11"/>
        <v>0.36321431586055541</v>
      </c>
      <c r="AJ46" s="31">
        <f t="shared" si="12"/>
        <v>0.38089058317787333</v>
      </c>
      <c r="AK46" s="31">
        <f t="shared" si="13"/>
        <v>0.37736153721944132</v>
      </c>
      <c r="AM46" s="25">
        <f t="shared" si="14"/>
        <v>4628.9172904874931</v>
      </c>
      <c r="AN46" s="25">
        <f t="shared" si="15"/>
        <v>4817.2466678838782</v>
      </c>
      <c r="AO46" s="25">
        <f t="shared" si="16"/>
        <v>4839.5179842979733</v>
      </c>
      <c r="AQ46" s="25">
        <f t="shared" si="17"/>
        <v>348.91729048749312</v>
      </c>
      <c r="AR46" s="25">
        <f t="shared" si="18"/>
        <v>537.24666788387822</v>
      </c>
      <c r="AS46" s="25">
        <f t="shared" si="19"/>
        <v>559.51798429797327</v>
      </c>
      <c r="AT46" s="25">
        <f t="shared" si="20"/>
        <v>1445.6819426693446</v>
      </c>
    </row>
    <row r="47" spans="1:46" ht="16" x14ac:dyDescent="0.2">
      <c r="A47" s="23" t="s">
        <v>49</v>
      </c>
      <c r="B47" s="25">
        <v>11742</v>
      </c>
      <c r="C47" s="25">
        <v>323</v>
      </c>
      <c r="D47" s="26">
        <f t="shared" si="35"/>
        <v>12065</v>
      </c>
      <c r="E47" s="25">
        <v>23361</v>
      </c>
      <c r="F47" s="25">
        <v>35426</v>
      </c>
      <c r="G47" s="25"/>
      <c r="H47" s="25">
        <v>9908</v>
      </c>
      <c r="I47" s="25">
        <v>234</v>
      </c>
      <c r="J47" s="26">
        <f t="shared" si="36"/>
        <v>10142</v>
      </c>
      <c r="K47" s="25">
        <v>27533</v>
      </c>
      <c r="L47" s="25">
        <v>37675</v>
      </c>
      <c r="M47" s="25"/>
      <c r="N47" s="25">
        <v>11387</v>
      </c>
      <c r="O47" s="25">
        <v>241</v>
      </c>
      <c r="P47" s="26">
        <f t="shared" si="37"/>
        <v>11628</v>
      </c>
      <c r="Q47" s="25">
        <v>31968</v>
      </c>
      <c r="R47" s="25">
        <v>43596</v>
      </c>
      <c r="S47" s="25"/>
      <c r="T47" s="26">
        <f>V47-U47</f>
        <v>12254</v>
      </c>
      <c r="U47" s="26">
        <f>ROUND(O47*1.02,0)</f>
        <v>246</v>
      </c>
      <c r="V47" s="26">
        <f>X47-W47</f>
        <v>12500</v>
      </c>
      <c r="W47" s="26">
        <f>Q47</f>
        <v>31968</v>
      </c>
      <c r="X47" s="26">
        <f>ROUND(R47*1.02,0)</f>
        <v>44468</v>
      </c>
      <c r="Z47" s="27">
        <f t="shared" si="38"/>
        <v>-0.15938665561541648</v>
      </c>
      <c r="AA47" s="27">
        <f t="shared" si="39"/>
        <v>0.14651942417669098</v>
      </c>
      <c r="AB47" s="27">
        <f t="shared" si="40"/>
        <v>7.4991400068799452E-2</v>
      </c>
      <c r="AD47" s="27">
        <f t="shared" si="7"/>
        <v>6.3484446451758589E-2</v>
      </c>
      <c r="AE47" s="27">
        <f t="shared" si="8"/>
        <v>0.1571599203715992</v>
      </c>
      <c r="AF47" s="27">
        <f t="shared" si="9"/>
        <v>2.0001835030736766E-2</v>
      </c>
      <c r="AH47" s="31">
        <f t="shared" si="10"/>
        <v>0.34056907356179078</v>
      </c>
      <c r="AI47" s="31">
        <f t="shared" si="11"/>
        <v>0.26919708029197081</v>
      </c>
      <c r="AJ47" s="31">
        <f t="shared" si="12"/>
        <v>0.26672171758876961</v>
      </c>
      <c r="AK47" s="31">
        <f t="shared" si="13"/>
        <v>0.2811010164612755</v>
      </c>
      <c r="AM47" s="25">
        <f t="shared" si="14"/>
        <v>12830.939846440468</v>
      </c>
      <c r="AN47" s="25">
        <f t="shared" si="15"/>
        <v>14847.449330999831</v>
      </c>
      <c r="AO47" s="25">
        <f t="shared" si="16"/>
        <v>15144.425563145713</v>
      </c>
      <c r="AQ47" s="25">
        <f t="shared" si="17"/>
        <v>765.93984644046759</v>
      </c>
      <c r="AR47" s="25">
        <f t="shared" si="18"/>
        <v>2782.4493309998306</v>
      </c>
      <c r="AS47" s="25">
        <f t="shared" si="19"/>
        <v>3079.4255631457127</v>
      </c>
      <c r="AT47" s="25">
        <f t="shared" si="20"/>
        <v>6627.8147405860109</v>
      </c>
    </row>
    <row r="48" spans="1:46" ht="16" x14ac:dyDescent="0.2">
      <c r="A48" s="23" t="s">
        <v>50</v>
      </c>
      <c r="B48" s="25">
        <v>515</v>
      </c>
      <c r="C48" s="25">
        <v>455</v>
      </c>
      <c r="D48" s="26">
        <f t="shared" si="35"/>
        <v>970</v>
      </c>
      <c r="E48" s="25">
        <v>1848</v>
      </c>
      <c r="F48" s="25">
        <v>2817</v>
      </c>
      <c r="G48" s="25"/>
      <c r="H48" s="25">
        <v>450</v>
      </c>
      <c r="I48" s="25">
        <v>299</v>
      </c>
      <c r="J48" s="26">
        <f t="shared" si="36"/>
        <v>749</v>
      </c>
      <c r="K48" s="25">
        <v>2225</v>
      </c>
      <c r="L48" s="25">
        <v>2974</v>
      </c>
      <c r="M48" s="25"/>
      <c r="N48" s="25">
        <v>472</v>
      </c>
      <c r="O48" s="25">
        <v>382</v>
      </c>
      <c r="P48" s="26">
        <f t="shared" si="37"/>
        <v>854</v>
      </c>
      <c r="Q48" s="25">
        <v>3288</v>
      </c>
      <c r="R48" s="25">
        <v>4141</v>
      </c>
      <c r="S48" s="25"/>
      <c r="T48" s="25">
        <v>566</v>
      </c>
      <c r="U48" s="25">
        <v>417</v>
      </c>
      <c r="V48" s="26">
        <f t="shared" ref="V48:V55" si="41">T48+U48</f>
        <v>983</v>
      </c>
      <c r="W48" s="25">
        <v>3336</v>
      </c>
      <c r="X48" s="25">
        <v>4318</v>
      </c>
      <c r="Z48" s="27">
        <f t="shared" si="38"/>
        <v>-0.22783505154639175</v>
      </c>
      <c r="AA48" s="27">
        <f t="shared" si="39"/>
        <v>0.14018691588785046</v>
      </c>
      <c r="AB48" s="27">
        <f t="shared" si="40"/>
        <v>0.15105386416861827</v>
      </c>
      <c r="AD48" s="27">
        <f t="shared" si="7"/>
        <v>5.5733049343272986E-2</v>
      </c>
      <c r="AE48" s="27">
        <f t="shared" si="8"/>
        <v>0.39240080699394753</v>
      </c>
      <c r="AF48" s="27">
        <f t="shared" si="9"/>
        <v>4.2743298720115917E-2</v>
      </c>
      <c r="AH48" s="31">
        <f t="shared" si="10"/>
        <v>0.34433794817181401</v>
      </c>
      <c r="AI48" s="31">
        <f t="shared" si="11"/>
        <v>0.2518493611297915</v>
      </c>
      <c r="AJ48" s="31">
        <f t="shared" si="12"/>
        <v>0.20623037913547451</v>
      </c>
      <c r="AK48" s="31">
        <f t="shared" si="13"/>
        <v>0.22765169059749885</v>
      </c>
      <c r="AM48" s="25">
        <f t="shared" si="14"/>
        <v>1024.0610578629748</v>
      </c>
      <c r="AN48" s="25">
        <f t="shared" si="15"/>
        <v>1425.9034433794818</v>
      </c>
      <c r="AO48" s="25">
        <f t="shared" si="16"/>
        <v>1486.8512602058929</v>
      </c>
      <c r="AQ48" s="25">
        <f t="shared" si="17"/>
        <v>54.061057862974849</v>
      </c>
      <c r="AR48" s="25">
        <f t="shared" si="18"/>
        <v>455.90344337948181</v>
      </c>
      <c r="AS48" s="25">
        <f t="shared" si="19"/>
        <v>516.85126020589291</v>
      </c>
      <c r="AT48" s="25">
        <f t="shared" si="20"/>
        <v>1026.8157614483496</v>
      </c>
    </row>
    <row r="49" spans="1:46" ht="16" x14ac:dyDescent="0.2">
      <c r="A49" s="23" t="s">
        <v>51</v>
      </c>
      <c r="B49" s="25">
        <v>561</v>
      </c>
      <c r="C49" s="25">
        <v>81</v>
      </c>
      <c r="D49" s="26">
        <f t="shared" si="35"/>
        <v>642</v>
      </c>
      <c r="E49" s="25">
        <v>977</v>
      </c>
      <c r="F49" s="25">
        <v>1620</v>
      </c>
      <c r="G49" s="25"/>
      <c r="H49" s="25">
        <v>518</v>
      </c>
      <c r="I49" s="25">
        <v>80</v>
      </c>
      <c r="J49" s="26">
        <f t="shared" si="36"/>
        <v>598</v>
      </c>
      <c r="K49" s="25">
        <v>1016</v>
      </c>
      <c r="L49" s="25">
        <v>1615</v>
      </c>
      <c r="M49" s="25"/>
      <c r="N49" s="25">
        <v>534</v>
      </c>
      <c r="O49" s="25">
        <v>79</v>
      </c>
      <c r="P49" s="26">
        <f t="shared" si="37"/>
        <v>613</v>
      </c>
      <c r="Q49" s="25">
        <v>1042</v>
      </c>
      <c r="R49" s="25">
        <v>1655</v>
      </c>
      <c r="S49" s="25"/>
      <c r="T49" s="25">
        <v>566</v>
      </c>
      <c r="U49" s="25">
        <v>78</v>
      </c>
      <c r="V49" s="26">
        <f t="shared" si="41"/>
        <v>644</v>
      </c>
      <c r="W49" s="25">
        <v>1036</v>
      </c>
      <c r="X49" s="25">
        <v>1679</v>
      </c>
      <c r="Z49" s="27">
        <f t="shared" si="38"/>
        <v>-6.8535825545171333E-2</v>
      </c>
      <c r="AA49" s="27">
        <f t="shared" si="39"/>
        <v>2.508361204013378E-2</v>
      </c>
      <c r="AB49" s="27">
        <f t="shared" si="40"/>
        <v>5.0570962479608482E-2</v>
      </c>
      <c r="AD49" s="27">
        <f t="shared" si="7"/>
        <v>-3.0864197530864196E-3</v>
      </c>
      <c r="AE49" s="27">
        <f t="shared" si="8"/>
        <v>2.4767801857585141E-2</v>
      </c>
      <c r="AF49" s="27">
        <f t="shared" si="9"/>
        <v>1.4501510574018127E-2</v>
      </c>
      <c r="AH49" s="31">
        <f t="shared" si="10"/>
        <v>0.39629629629629631</v>
      </c>
      <c r="AI49" s="31">
        <f t="shared" si="11"/>
        <v>0.37027863777089781</v>
      </c>
      <c r="AJ49" s="31">
        <f t="shared" si="12"/>
        <v>0.37039274924471299</v>
      </c>
      <c r="AK49" s="31">
        <f t="shared" si="13"/>
        <v>0.38356164383561642</v>
      </c>
      <c r="AM49" s="25">
        <f t="shared" si="14"/>
        <v>640.01851851851859</v>
      </c>
      <c r="AN49" s="25">
        <f t="shared" si="15"/>
        <v>655.87037037037044</v>
      </c>
      <c r="AO49" s="25">
        <f t="shared" si="16"/>
        <v>665.3814814814815</v>
      </c>
      <c r="AQ49" s="25">
        <f t="shared" si="17"/>
        <v>-1.9814814814814099</v>
      </c>
      <c r="AR49" s="25">
        <f t="shared" si="18"/>
        <v>13.870370370370438</v>
      </c>
      <c r="AS49" s="25">
        <f t="shared" si="19"/>
        <v>23.381481481481501</v>
      </c>
      <c r="AT49" s="25">
        <f t="shared" si="20"/>
        <v>35.270370370370529</v>
      </c>
    </row>
    <row r="50" spans="1:46" ht="16" x14ac:dyDescent="0.2">
      <c r="A50" s="23" t="s">
        <v>52</v>
      </c>
      <c r="B50" s="25">
        <v>4621</v>
      </c>
      <c r="C50" s="25">
        <v>577</v>
      </c>
      <c r="D50" s="26">
        <f t="shared" si="35"/>
        <v>5198</v>
      </c>
      <c r="E50" s="25">
        <v>5832</v>
      </c>
      <c r="F50" s="25">
        <v>11030</v>
      </c>
      <c r="G50" s="25"/>
      <c r="H50" s="25">
        <v>4138</v>
      </c>
      <c r="I50" s="25">
        <v>968</v>
      </c>
      <c r="J50" s="26">
        <f t="shared" si="36"/>
        <v>5106</v>
      </c>
      <c r="K50" s="25">
        <v>8462</v>
      </c>
      <c r="L50" s="25">
        <v>13569</v>
      </c>
      <c r="M50" s="25"/>
      <c r="N50" s="25">
        <v>4084</v>
      </c>
      <c r="O50" s="25">
        <v>1395</v>
      </c>
      <c r="P50" s="26">
        <f t="shared" si="37"/>
        <v>5479</v>
      </c>
      <c r="Q50" s="25">
        <v>10557</v>
      </c>
      <c r="R50" s="25">
        <v>16037</v>
      </c>
      <c r="S50" s="25"/>
      <c r="T50" s="25">
        <v>4981</v>
      </c>
      <c r="U50" s="25">
        <v>1459</v>
      </c>
      <c r="V50" s="26">
        <f t="shared" si="41"/>
        <v>6440</v>
      </c>
      <c r="W50" s="25">
        <v>10958</v>
      </c>
      <c r="X50" s="25">
        <v>17398</v>
      </c>
      <c r="Z50" s="27">
        <f t="shared" si="38"/>
        <v>-1.7699115044247787E-2</v>
      </c>
      <c r="AA50" s="27">
        <f t="shared" si="39"/>
        <v>7.3051312181746958E-2</v>
      </c>
      <c r="AB50" s="27">
        <f t="shared" si="40"/>
        <v>0.17539697025004564</v>
      </c>
      <c r="AD50" s="27">
        <f t="shared" si="7"/>
        <v>0.23019038984587489</v>
      </c>
      <c r="AE50" s="27">
        <f t="shared" si="8"/>
        <v>0.18188517945316529</v>
      </c>
      <c r="AF50" s="27">
        <f t="shared" si="9"/>
        <v>8.4866246804265133E-2</v>
      </c>
      <c r="AH50" s="31">
        <f t="shared" si="10"/>
        <v>0.47126019945602904</v>
      </c>
      <c r="AI50" s="31">
        <f t="shared" si="11"/>
        <v>0.37629891664824233</v>
      </c>
      <c r="AJ50" s="31">
        <f t="shared" si="12"/>
        <v>0.34164744029431937</v>
      </c>
      <c r="AK50" s="31">
        <f t="shared" si="13"/>
        <v>0.37015748936659387</v>
      </c>
      <c r="AM50" s="25">
        <f t="shared" si="14"/>
        <v>6394.5296464188577</v>
      </c>
      <c r="AN50" s="25">
        <f t="shared" si="15"/>
        <v>7557.5998186763381</v>
      </c>
      <c r="AO50" s="25">
        <f t="shared" si="16"/>
        <v>8198.9849501359931</v>
      </c>
      <c r="AQ50" s="25">
        <f t="shared" si="17"/>
        <v>1196.5296464188577</v>
      </c>
      <c r="AR50" s="25">
        <f t="shared" si="18"/>
        <v>2359.5998186763381</v>
      </c>
      <c r="AS50" s="25">
        <f t="shared" si="19"/>
        <v>3000.9849501359931</v>
      </c>
      <c r="AT50" s="25">
        <f t="shared" si="20"/>
        <v>6557.114415231189</v>
      </c>
    </row>
    <row r="51" spans="1:46" ht="16" x14ac:dyDescent="0.2">
      <c r="A51" s="23" t="s">
        <v>53</v>
      </c>
      <c r="B51" s="25">
        <v>4140</v>
      </c>
      <c r="C51" s="25">
        <v>572</v>
      </c>
      <c r="D51" s="26">
        <f t="shared" si="35"/>
        <v>4712</v>
      </c>
      <c r="E51" s="25">
        <v>7984</v>
      </c>
      <c r="F51" s="25">
        <v>12695</v>
      </c>
      <c r="G51" s="25"/>
      <c r="H51" s="25">
        <v>4189</v>
      </c>
      <c r="I51" s="25">
        <v>626</v>
      </c>
      <c r="J51" s="26">
        <f t="shared" si="36"/>
        <v>4815</v>
      </c>
      <c r="K51" s="25">
        <v>8558</v>
      </c>
      <c r="L51" s="25">
        <v>13373</v>
      </c>
      <c r="M51" s="25"/>
      <c r="N51" s="25">
        <v>4380</v>
      </c>
      <c r="O51" s="25">
        <v>653</v>
      </c>
      <c r="P51" s="26">
        <f t="shared" si="37"/>
        <v>5033</v>
      </c>
      <c r="Q51" s="25">
        <v>10220</v>
      </c>
      <c r="R51" s="25">
        <v>15252</v>
      </c>
      <c r="S51" s="25"/>
      <c r="T51" s="25">
        <v>4826</v>
      </c>
      <c r="U51" s="25">
        <v>719</v>
      </c>
      <c r="V51" s="26">
        <f t="shared" si="41"/>
        <v>5545</v>
      </c>
      <c r="W51" s="25">
        <v>10162</v>
      </c>
      <c r="X51" s="25">
        <v>15707</v>
      </c>
      <c r="Z51" s="27">
        <f t="shared" si="38"/>
        <v>2.1859083191850596E-2</v>
      </c>
      <c r="AA51" s="27">
        <f t="shared" si="39"/>
        <v>4.5275181723779853E-2</v>
      </c>
      <c r="AB51" s="27">
        <f t="shared" si="40"/>
        <v>0.10172859129743692</v>
      </c>
      <c r="AD51" s="27">
        <f t="shared" si="7"/>
        <v>5.340685309176841E-2</v>
      </c>
      <c r="AE51" s="27">
        <f t="shared" si="8"/>
        <v>0.14050699169969341</v>
      </c>
      <c r="AF51" s="27">
        <f t="shared" si="9"/>
        <v>2.9832153160241279E-2</v>
      </c>
      <c r="AH51" s="31">
        <f t="shared" si="10"/>
        <v>0.3711697518708153</v>
      </c>
      <c r="AI51" s="31">
        <f t="shared" si="11"/>
        <v>0.36005383982651612</v>
      </c>
      <c r="AJ51" s="31">
        <f t="shared" si="12"/>
        <v>0.32998950957251511</v>
      </c>
      <c r="AK51" s="31">
        <f t="shared" si="13"/>
        <v>0.3530273126631438</v>
      </c>
      <c r="AM51" s="25">
        <f t="shared" si="14"/>
        <v>4963.6530917684131</v>
      </c>
      <c r="AN51" s="25">
        <f t="shared" si="15"/>
        <v>5661.0810555336748</v>
      </c>
      <c r="AO51" s="25">
        <f t="shared" si="16"/>
        <v>5829.9632926348959</v>
      </c>
      <c r="AQ51" s="25">
        <f t="shared" si="17"/>
        <v>251.65309176841311</v>
      </c>
      <c r="AR51" s="25">
        <f t="shared" si="18"/>
        <v>949.08105553367477</v>
      </c>
      <c r="AS51" s="25">
        <f t="shared" si="19"/>
        <v>1117.9632926348959</v>
      </c>
      <c r="AT51" s="25">
        <f t="shared" si="20"/>
        <v>2318.6974399369838</v>
      </c>
    </row>
    <row r="52" spans="1:46" ht="16" x14ac:dyDescent="0.2">
      <c r="A52" s="23" t="s">
        <v>54</v>
      </c>
      <c r="B52" s="25">
        <v>551</v>
      </c>
      <c r="C52" s="25">
        <v>259</v>
      </c>
      <c r="D52" s="26">
        <f t="shared" si="35"/>
        <v>810</v>
      </c>
      <c r="E52" s="25">
        <v>2895</v>
      </c>
      <c r="F52" s="25">
        <v>3704</v>
      </c>
      <c r="G52" s="25"/>
      <c r="H52" s="25">
        <v>434</v>
      </c>
      <c r="I52" s="25">
        <v>382</v>
      </c>
      <c r="J52" s="26">
        <f t="shared" si="36"/>
        <v>816</v>
      </c>
      <c r="K52" s="25">
        <v>3335</v>
      </c>
      <c r="L52" s="25">
        <v>4150</v>
      </c>
      <c r="M52" s="25"/>
      <c r="N52" s="25">
        <v>440</v>
      </c>
      <c r="O52" s="25">
        <v>377</v>
      </c>
      <c r="P52" s="26">
        <f t="shared" si="37"/>
        <v>817</v>
      </c>
      <c r="Q52" s="25">
        <v>4036</v>
      </c>
      <c r="R52" s="25">
        <v>4852</v>
      </c>
      <c r="S52" s="25"/>
      <c r="T52" s="25">
        <v>483</v>
      </c>
      <c r="U52" s="25">
        <v>476</v>
      </c>
      <c r="V52" s="26">
        <f t="shared" si="41"/>
        <v>959</v>
      </c>
      <c r="W52" s="25">
        <v>4006</v>
      </c>
      <c r="X52" s="25">
        <v>4966</v>
      </c>
      <c r="Z52" s="27">
        <f t="shared" si="38"/>
        <v>7.4074074074074077E-3</v>
      </c>
      <c r="AA52" s="27">
        <f t="shared" si="39"/>
        <v>1.2254901960784314E-3</v>
      </c>
      <c r="AB52" s="27">
        <f t="shared" si="40"/>
        <v>0.17380660954712362</v>
      </c>
      <c r="AD52" s="27">
        <f t="shared" si="7"/>
        <v>0.12041036717062635</v>
      </c>
      <c r="AE52" s="27">
        <f t="shared" si="8"/>
        <v>0.16915662650602409</v>
      </c>
      <c r="AF52" s="27">
        <f t="shared" si="9"/>
        <v>2.3495465787304205E-2</v>
      </c>
      <c r="AH52" s="31">
        <f t="shared" si="10"/>
        <v>0.21868250539956804</v>
      </c>
      <c r="AI52" s="31">
        <f t="shared" si="11"/>
        <v>0.1966265060240964</v>
      </c>
      <c r="AJ52" s="31">
        <f t="shared" si="12"/>
        <v>0.16838417147568013</v>
      </c>
      <c r="AK52" s="31">
        <f t="shared" si="13"/>
        <v>0.19311316955296012</v>
      </c>
      <c r="AM52" s="25">
        <f t="shared" si="14"/>
        <v>907.53239740820743</v>
      </c>
      <c r="AN52" s="25">
        <f t="shared" si="15"/>
        <v>1061.0475161987042</v>
      </c>
      <c r="AO52" s="25">
        <f t="shared" si="16"/>
        <v>1085.977321814255</v>
      </c>
      <c r="AQ52" s="25">
        <f t="shared" si="17"/>
        <v>97.53239740820743</v>
      </c>
      <c r="AR52" s="25">
        <f t="shared" si="18"/>
        <v>251.04751619870422</v>
      </c>
      <c r="AS52" s="25">
        <f t="shared" si="19"/>
        <v>275.97732181425499</v>
      </c>
      <c r="AT52" s="25">
        <f t="shared" si="20"/>
        <v>624.55723542116664</v>
      </c>
    </row>
    <row r="53" spans="1:46" ht="16" x14ac:dyDescent="0.2">
      <c r="A53" s="23" t="s">
        <v>55</v>
      </c>
      <c r="B53" s="25">
        <v>3006</v>
      </c>
      <c r="C53" s="25">
        <v>1635</v>
      </c>
      <c r="D53" s="26">
        <f t="shared" si="35"/>
        <v>4641</v>
      </c>
      <c r="E53" s="25">
        <v>5642</v>
      </c>
      <c r="F53" s="25">
        <v>10283</v>
      </c>
      <c r="G53" s="25"/>
      <c r="H53" s="25">
        <v>2845</v>
      </c>
      <c r="I53" s="25">
        <v>1622</v>
      </c>
      <c r="J53" s="26">
        <f t="shared" si="36"/>
        <v>4467</v>
      </c>
      <c r="K53" s="25">
        <v>6372</v>
      </c>
      <c r="L53" s="25">
        <v>10839</v>
      </c>
      <c r="M53" s="25"/>
      <c r="N53" s="25">
        <v>3096</v>
      </c>
      <c r="O53" s="25">
        <v>1698</v>
      </c>
      <c r="P53" s="26">
        <f t="shared" si="37"/>
        <v>4794</v>
      </c>
      <c r="Q53" s="25">
        <v>6353</v>
      </c>
      <c r="R53" s="25">
        <v>11147</v>
      </c>
      <c r="S53" s="25"/>
      <c r="T53" s="25">
        <v>3620</v>
      </c>
      <c r="U53" s="25">
        <v>1960</v>
      </c>
      <c r="V53" s="26">
        <f t="shared" si="41"/>
        <v>5580</v>
      </c>
      <c r="W53" s="25">
        <v>7055</v>
      </c>
      <c r="X53" s="25">
        <v>12635</v>
      </c>
      <c r="Z53" s="27">
        <f t="shared" si="38"/>
        <v>-3.749191984486102E-2</v>
      </c>
      <c r="AA53" s="27">
        <f t="shared" si="39"/>
        <v>7.3203492276695772E-2</v>
      </c>
      <c r="AB53" s="27">
        <f t="shared" si="40"/>
        <v>0.16395494367959951</v>
      </c>
      <c r="AD53" s="27">
        <f t="shared" si="7"/>
        <v>5.4069823981328403E-2</v>
      </c>
      <c r="AE53" s="27">
        <f t="shared" si="8"/>
        <v>2.8415905526340067E-2</v>
      </c>
      <c r="AF53" s="27">
        <f t="shared" si="9"/>
        <v>0.13348883107562573</v>
      </c>
      <c r="AH53" s="31">
        <f t="shared" si="10"/>
        <v>0.45132743362831856</v>
      </c>
      <c r="AI53" s="31">
        <f t="shared" si="11"/>
        <v>0.41212288956545806</v>
      </c>
      <c r="AJ53" s="31">
        <f t="shared" si="12"/>
        <v>0.43007087108639097</v>
      </c>
      <c r="AK53" s="31">
        <f t="shared" si="13"/>
        <v>0.4416303917688959</v>
      </c>
      <c r="AM53" s="25">
        <f t="shared" si="14"/>
        <v>4891.9380530973449</v>
      </c>
      <c r="AN53" s="25">
        <f t="shared" si="15"/>
        <v>5030.9469026548668</v>
      </c>
      <c r="AO53" s="25">
        <f t="shared" si="16"/>
        <v>5702.5221238938047</v>
      </c>
      <c r="AQ53" s="25">
        <f t="shared" si="17"/>
        <v>250.93805309734489</v>
      </c>
      <c r="AR53" s="25">
        <f t="shared" si="18"/>
        <v>389.94690265486679</v>
      </c>
      <c r="AS53" s="25">
        <f t="shared" si="19"/>
        <v>1061.5221238938047</v>
      </c>
      <c r="AT53" s="25">
        <f t="shared" si="20"/>
        <v>1702.4070796460164</v>
      </c>
    </row>
    <row r="54" spans="1:46" ht="16" x14ac:dyDescent="0.2">
      <c r="A54" s="23" t="s">
        <v>56</v>
      </c>
      <c r="B54" s="25">
        <v>258</v>
      </c>
      <c r="C54" s="25">
        <v>36</v>
      </c>
      <c r="D54" s="26">
        <f t="shared" si="35"/>
        <v>294</v>
      </c>
      <c r="E54" s="25">
        <v>313</v>
      </c>
      <c r="F54" s="25">
        <v>606</v>
      </c>
      <c r="G54" s="25"/>
      <c r="H54" s="25">
        <v>257</v>
      </c>
      <c r="I54" s="25">
        <v>37</v>
      </c>
      <c r="J54" s="26">
        <f t="shared" si="36"/>
        <v>294</v>
      </c>
      <c r="K54" s="25">
        <v>323</v>
      </c>
      <c r="L54" s="25">
        <v>617</v>
      </c>
      <c r="M54" s="25"/>
      <c r="N54" s="25">
        <v>225</v>
      </c>
      <c r="O54" s="25">
        <v>36</v>
      </c>
      <c r="P54" s="26">
        <f t="shared" si="37"/>
        <v>261</v>
      </c>
      <c r="Q54" s="25">
        <v>370</v>
      </c>
      <c r="R54" s="25">
        <v>631</v>
      </c>
      <c r="S54" s="25"/>
      <c r="T54" s="25">
        <v>243</v>
      </c>
      <c r="U54" s="25">
        <v>36</v>
      </c>
      <c r="V54" s="26">
        <f t="shared" si="41"/>
        <v>279</v>
      </c>
      <c r="W54" s="25">
        <v>352</v>
      </c>
      <c r="X54" s="25">
        <v>631</v>
      </c>
      <c r="Z54" s="27">
        <f t="shared" si="38"/>
        <v>0</v>
      </c>
      <c r="AA54" s="27">
        <f t="shared" si="39"/>
        <v>-0.11224489795918367</v>
      </c>
      <c r="AB54" s="27">
        <f t="shared" si="40"/>
        <v>6.8965517241379309E-2</v>
      </c>
      <c r="AD54" s="27">
        <f t="shared" si="7"/>
        <v>1.8151815181518153E-2</v>
      </c>
      <c r="AE54" s="27">
        <f t="shared" si="8"/>
        <v>2.2690437601296597E-2</v>
      </c>
      <c r="AF54" s="27">
        <f t="shared" si="9"/>
        <v>0</v>
      </c>
      <c r="AH54" s="31">
        <f t="shared" si="10"/>
        <v>0.48514851485148514</v>
      </c>
      <c r="AI54" s="31">
        <f t="shared" si="11"/>
        <v>0.47649918962722854</v>
      </c>
      <c r="AJ54" s="31">
        <f t="shared" si="12"/>
        <v>0.41362916006339145</v>
      </c>
      <c r="AK54" s="31">
        <f t="shared" si="13"/>
        <v>0.44215530903328049</v>
      </c>
      <c r="AM54" s="25">
        <f t="shared" si="14"/>
        <v>299.33663366336634</v>
      </c>
      <c r="AN54" s="25">
        <f t="shared" si="15"/>
        <v>306.12871287128712</v>
      </c>
      <c r="AO54" s="25">
        <f t="shared" si="16"/>
        <v>306.12871287128712</v>
      </c>
      <c r="AQ54" s="25">
        <f t="shared" si="17"/>
        <v>5.3366336633663423</v>
      </c>
      <c r="AR54" s="25">
        <f t="shared" si="18"/>
        <v>12.128712871287121</v>
      </c>
      <c r="AS54" s="25">
        <f t="shared" si="19"/>
        <v>12.128712871287121</v>
      </c>
      <c r="AT54" s="25">
        <f t="shared" si="20"/>
        <v>29.594059405940584</v>
      </c>
    </row>
    <row r="55" spans="1:46" ht="16" x14ac:dyDescent="0.2">
      <c r="B55" s="25">
        <f>SUM(B4:B54)</f>
        <v>155366.149</v>
      </c>
      <c r="C55" s="25">
        <f>SUM(C4:C54)</f>
        <v>76023.485000000001</v>
      </c>
      <c r="D55" s="26">
        <f t="shared" si="35"/>
        <v>231389.63400000002</v>
      </c>
      <c r="E55" s="25">
        <f>SUM(E4:E54)</f>
        <v>382872.22700000001</v>
      </c>
      <c r="F55" s="25">
        <f>SUM(F4:F54)</f>
        <v>614245.86100000003</v>
      </c>
      <c r="G55" s="25"/>
      <c r="H55" s="25">
        <f>SUM(H4:H54)</f>
        <v>155978.614</v>
      </c>
      <c r="I55" s="25">
        <f>SUM(I4:I54)</f>
        <v>78193.2</v>
      </c>
      <c r="J55" s="26">
        <f t="shared" si="36"/>
        <v>234171.81400000001</v>
      </c>
      <c r="K55" s="25">
        <f>SUM(K4:K54)</f>
        <v>423710.516</v>
      </c>
      <c r="L55" s="25">
        <f>SUM(L4:L54)</f>
        <v>657880.32999999996</v>
      </c>
      <c r="M55" s="25"/>
      <c r="N55" s="25">
        <f>SUM(N4:N54)</f>
        <v>161538.41500000001</v>
      </c>
      <c r="O55" s="25">
        <f>SUM(O4:O54)</f>
        <v>88713.716</v>
      </c>
      <c r="P55" s="26">
        <f t="shared" si="37"/>
        <v>250252.13099999999</v>
      </c>
      <c r="Q55" s="25">
        <f>SUM(Q4:Q54)</f>
        <v>490780.886</v>
      </c>
      <c r="R55" s="25">
        <f>SUM(R4:R54)</f>
        <v>741028.01699999999</v>
      </c>
      <c r="S55" s="25"/>
      <c r="T55" s="25">
        <f>SUM(T4:T54)</f>
        <v>167541.44699999999</v>
      </c>
      <c r="U55" s="25">
        <f>SUM(U4:U54)</f>
        <v>92937.369000000006</v>
      </c>
      <c r="V55" s="26">
        <f t="shared" si="41"/>
        <v>260478.81599999999</v>
      </c>
      <c r="W55" s="25">
        <f>SUM(W4:W54)</f>
        <v>503714.77899999998</v>
      </c>
      <c r="X55" s="25">
        <f>SUM(X4:X54)</f>
        <v>777735.03099999996</v>
      </c>
      <c r="Z55" s="27">
        <f t="shared" si="38"/>
        <v>1.2023788412232818E-2</v>
      </c>
      <c r="AA55" s="27">
        <f t="shared" si="39"/>
        <v>6.8668883437867465E-2</v>
      </c>
      <c r="AB55" s="27">
        <f t="shared" si="40"/>
        <v>4.0865526136119087E-2</v>
      </c>
      <c r="AD55" s="27">
        <f t="shared" si="7"/>
        <v>7.1037465240648842E-2</v>
      </c>
      <c r="AE55" s="27">
        <f t="shared" si="8"/>
        <v>0.12638725191859748</v>
      </c>
      <c r="AF55" s="27">
        <f t="shared" si="9"/>
        <v>4.9535257990117217E-2</v>
      </c>
      <c r="AH55" s="31">
        <f t="shared" si="10"/>
        <v>0.37670523920713894</v>
      </c>
      <c r="AI55" s="31">
        <f t="shared" si="11"/>
        <v>0.35594895199253035</v>
      </c>
      <c r="AJ55" s="31">
        <f t="shared" si="12"/>
        <v>0.33770940539215805</v>
      </c>
      <c r="AK55" s="31">
        <f t="shared" si="13"/>
        <v>0.33491974209401404</v>
      </c>
      <c r="AM55" s="25">
        <f t="shared" si="14"/>
        <v>247826.9670823215</v>
      </c>
      <c r="AN55" s="25">
        <f t="shared" si="15"/>
        <v>279149.13640317682</v>
      </c>
      <c r="AO55" s="25">
        <f t="shared" si="16"/>
        <v>292976.86089262663</v>
      </c>
      <c r="AQ55" s="25">
        <f>SUM(AQ4:AQ54)</f>
        <v>16268.614332125202</v>
      </c>
      <c r="AR55" s="25">
        <f>SUM(AR4:AR54)</f>
        <v>47551.038265237825</v>
      </c>
      <c r="AS55" s="25">
        <f>SUM(AS4:AS54)</f>
        <v>62121.063114778808</v>
      </c>
      <c r="AT55" s="25">
        <f>SUM(AT4:AT54)</f>
        <v>125940.71571214183</v>
      </c>
    </row>
    <row r="56" spans="1:46" x14ac:dyDescent="0.2">
      <c r="B56" s="25"/>
      <c r="C56" s="25"/>
      <c r="D56" s="26"/>
      <c r="E56" s="25"/>
      <c r="F56" s="25"/>
      <c r="G56" s="25"/>
      <c r="H56" s="25"/>
      <c r="I56" s="25"/>
      <c r="J56" s="26"/>
      <c r="K56" s="25"/>
      <c r="L56" s="25"/>
      <c r="M56" s="25"/>
      <c r="N56" s="25"/>
      <c r="O56" s="25"/>
      <c r="P56" s="26"/>
      <c r="Q56" s="25"/>
      <c r="R56" s="25"/>
      <c r="S56" s="25"/>
      <c r="T56" s="25"/>
      <c r="U56" s="25"/>
      <c r="V56" s="26"/>
      <c r="W56" s="25"/>
      <c r="X56" s="25"/>
    </row>
    <row r="57" spans="1:46" x14ac:dyDescent="0.2">
      <c r="A57" s="23" t="s">
        <v>134</v>
      </c>
      <c r="B57" s="25">
        <v>154506</v>
      </c>
      <c r="C57" s="25">
        <v>75919</v>
      </c>
      <c r="D57" s="26"/>
      <c r="E57" s="25">
        <v>380608</v>
      </c>
      <c r="F57" s="25">
        <v>611033</v>
      </c>
      <c r="G57" s="25"/>
      <c r="H57" s="25">
        <v>145270</v>
      </c>
      <c r="I57" s="25">
        <v>77863</v>
      </c>
      <c r="J57" s="26"/>
      <c r="K57" s="25">
        <v>393631</v>
      </c>
      <c r="L57" s="25">
        <v>616764</v>
      </c>
      <c r="M57" s="25"/>
      <c r="N57" s="25">
        <v>149188</v>
      </c>
      <c r="O57" s="25">
        <v>88332</v>
      </c>
      <c r="P57" s="26"/>
      <c r="Q57" s="25">
        <v>456332</v>
      </c>
      <c r="R57" s="25">
        <v>693852</v>
      </c>
      <c r="S57" s="25"/>
      <c r="T57" s="25">
        <v>167880</v>
      </c>
      <c r="U57" s="25">
        <v>92549</v>
      </c>
      <c r="V57" s="26"/>
      <c r="W57" s="25">
        <v>469185</v>
      </c>
      <c r="X57" s="25">
        <v>729614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754A-32C0-483F-974A-2592755470F1}">
  <dimension ref="A3:V57"/>
  <sheetViews>
    <sheetView workbookViewId="0">
      <selection activeCell="A21" sqref="A21"/>
    </sheetView>
  </sheetViews>
  <sheetFormatPr baseColWidth="10" defaultColWidth="9" defaultRowHeight="15" x14ac:dyDescent="0.2"/>
  <cols>
    <col min="1" max="1" width="16.33203125" style="23" bestFit="1" customWidth="1"/>
    <col min="2" max="4" width="13" style="23" bestFit="1" customWidth="1"/>
    <col min="5" max="5" width="13" style="23" customWidth="1"/>
    <col min="6" max="8" width="13" style="23" bestFit="1" customWidth="1"/>
    <col min="9" max="11" width="13" style="23" customWidth="1"/>
    <col min="12" max="12" width="9" style="23"/>
    <col min="13" max="13" width="14.33203125" style="23" bestFit="1" customWidth="1"/>
    <col min="14" max="14" width="13" style="23" customWidth="1"/>
    <col min="15" max="15" width="24.1640625" style="23" customWidth="1"/>
    <col min="16" max="16" width="18.1640625" style="23" bestFit="1" customWidth="1"/>
    <col min="17" max="17" width="21.83203125" style="23" bestFit="1" customWidth="1"/>
    <col min="18" max="18" width="19.5" style="23" bestFit="1" customWidth="1"/>
    <col min="19" max="19" width="9" style="23"/>
    <col min="20" max="20" width="20.1640625" style="23" bestFit="1" customWidth="1"/>
    <col min="21" max="21" width="18.5" style="23" bestFit="1" customWidth="1"/>
    <col min="22" max="22" width="24.1640625" style="23" bestFit="1" customWidth="1"/>
    <col min="23" max="16384" width="9" style="23"/>
  </cols>
  <sheetData>
    <row r="3" spans="1:22" ht="32.25" customHeight="1" x14ac:dyDescent="0.2">
      <c r="A3" s="23" t="s">
        <v>166</v>
      </c>
      <c r="B3" s="28" t="s">
        <v>165</v>
      </c>
      <c r="C3" s="28" t="s">
        <v>164</v>
      </c>
      <c r="D3" s="28" t="s">
        <v>163</v>
      </c>
      <c r="E3" s="28" t="s">
        <v>162</v>
      </c>
      <c r="F3" s="28" t="s">
        <v>161</v>
      </c>
      <c r="G3" s="28" t="s">
        <v>160</v>
      </c>
      <c r="H3" s="28" t="s">
        <v>159</v>
      </c>
      <c r="I3" s="28" t="s">
        <v>158</v>
      </c>
      <c r="J3" s="28" t="s">
        <v>157</v>
      </c>
      <c r="K3" s="28" t="s">
        <v>156</v>
      </c>
      <c r="M3" s="28" t="s">
        <v>155</v>
      </c>
      <c r="N3" s="30" t="s">
        <v>154</v>
      </c>
      <c r="O3" s="30" t="s">
        <v>153</v>
      </c>
      <c r="P3" s="28" t="s">
        <v>152</v>
      </c>
      <c r="Q3" s="28" t="s">
        <v>151</v>
      </c>
      <c r="R3" s="28" t="s">
        <v>150</v>
      </c>
      <c r="T3" s="28" t="s">
        <v>149</v>
      </c>
      <c r="U3" s="28" t="s">
        <v>148</v>
      </c>
      <c r="V3" s="28" t="s">
        <v>147</v>
      </c>
    </row>
    <row r="4" spans="1:22" ht="16" x14ac:dyDescent="0.2">
      <c r="A4" s="23" t="s">
        <v>6</v>
      </c>
      <c r="B4" s="25">
        <v>2916000000</v>
      </c>
      <c r="C4" s="25">
        <v>3290000000</v>
      </c>
      <c r="D4" s="25">
        <v>2839000000</v>
      </c>
      <c r="E4" s="25">
        <v>3018000000</v>
      </c>
      <c r="F4" s="25">
        <v>3100000000</v>
      </c>
      <c r="G4" s="25">
        <v>2752000000</v>
      </c>
      <c r="H4" s="25">
        <v>3597000000</v>
      </c>
      <c r="I4" s="25">
        <v>3211000000</v>
      </c>
      <c r="J4" s="25">
        <v>3394000000</v>
      </c>
      <c r="K4" s="25">
        <v>4055000000</v>
      </c>
      <c r="M4" s="25">
        <v>12063000000</v>
      </c>
      <c r="N4" s="27">
        <v>3.5136728521097504E-2</v>
      </c>
      <c r="O4" s="25">
        <v>12486854356.15</v>
      </c>
      <c r="P4" s="25">
        <v>12660000000</v>
      </c>
      <c r="Q4" s="25">
        <v>6649778938.0272341</v>
      </c>
      <c r="R4" s="25">
        <v>7449000000</v>
      </c>
      <c r="T4" s="25">
        <v>173145643.85000038</v>
      </c>
      <c r="U4" s="25">
        <v>799221061.97276592</v>
      </c>
      <c r="V4" s="25">
        <v>972366705.8227663</v>
      </c>
    </row>
    <row r="5" spans="1:22" ht="16" x14ac:dyDescent="0.2">
      <c r="A5" s="23" t="s">
        <v>7</v>
      </c>
      <c r="B5" s="25">
        <v>342000000</v>
      </c>
      <c r="C5" s="25">
        <v>486000000</v>
      </c>
      <c r="D5" s="25">
        <v>363000000</v>
      </c>
      <c r="E5" s="25">
        <v>408000000</v>
      </c>
      <c r="F5" s="25">
        <v>278000000</v>
      </c>
      <c r="G5" s="25">
        <v>226000000</v>
      </c>
      <c r="H5" s="25">
        <v>380000000</v>
      </c>
      <c r="I5" s="25">
        <v>179000000</v>
      </c>
      <c r="J5" s="25">
        <v>149000000</v>
      </c>
      <c r="K5" s="25">
        <v>382000000</v>
      </c>
      <c r="M5" s="25">
        <v>1599000000</v>
      </c>
      <c r="N5" s="27">
        <v>-5.2239306813420816E-3</v>
      </c>
      <c r="O5" s="25">
        <v>1590646934.840534</v>
      </c>
      <c r="P5" s="25">
        <v>1063000000</v>
      </c>
      <c r="Q5" s="25">
        <v>819371766.45775771</v>
      </c>
      <c r="R5" s="25">
        <v>531000000</v>
      </c>
      <c r="T5" s="25">
        <v>-527646934.84053397</v>
      </c>
      <c r="U5" s="25">
        <v>-288371766.45775771</v>
      </c>
      <c r="V5" s="25">
        <v>-816018701.29829168</v>
      </c>
    </row>
    <row r="6" spans="1:22" ht="16" x14ac:dyDescent="0.2">
      <c r="A6" s="23" t="s">
        <v>8</v>
      </c>
      <c r="B6" s="25">
        <v>3891000000</v>
      </c>
      <c r="C6" s="25">
        <v>5177000000</v>
      </c>
      <c r="D6" s="25">
        <v>4604000000</v>
      </c>
      <c r="E6" s="25">
        <v>4315000000</v>
      </c>
      <c r="F6" s="25">
        <v>3793000000</v>
      </c>
      <c r="G6" s="25">
        <v>4096000000</v>
      </c>
      <c r="H6" s="25">
        <v>5447000000</v>
      </c>
      <c r="I6" s="25">
        <v>4706000000</v>
      </c>
      <c r="J6" s="25">
        <v>4343000000</v>
      </c>
      <c r="K6" s="25">
        <v>5866000000</v>
      </c>
      <c r="M6" s="25">
        <v>17987000000</v>
      </c>
      <c r="N6" s="27">
        <v>5.9599177294969774E-2</v>
      </c>
      <c r="O6" s="25">
        <v>19059010402.00462</v>
      </c>
      <c r="P6" s="25">
        <v>18042000000</v>
      </c>
      <c r="Q6" s="25">
        <v>10181100777.041237</v>
      </c>
      <c r="R6" s="25">
        <v>10209000000</v>
      </c>
      <c r="T6" s="25">
        <v>-1017010402.0046196</v>
      </c>
      <c r="U6" s="25">
        <v>27899222.958763123</v>
      </c>
      <c r="V6" s="25">
        <v>-989111179.04585648</v>
      </c>
    </row>
    <row r="7" spans="1:22" ht="16" x14ac:dyDescent="0.2">
      <c r="A7" s="23" t="s">
        <v>9</v>
      </c>
      <c r="B7" s="25">
        <v>2130000000</v>
      </c>
      <c r="C7" s="25">
        <v>3068000000</v>
      </c>
      <c r="D7" s="25">
        <v>2403000000</v>
      </c>
      <c r="E7" s="25">
        <v>2830000000</v>
      </c>
      <c r="F7" s="25">
        <v>2236000000</v>
      </c>
      <c r="G7" s="25">
        <v>2805000000</v>
      </c>
      <c r="H7" s="25">
        <v>2720000000</v>
      </c>
      <c r="I7" s="25">
        <v>2906000000</v>
      </c>
      <c r="J7" s="25">
        <v>2427000000</v>
      </c>
      <c r="K7" s="25">
        <v>3138000000</v>
      </c>
      <c r="M7" s="25">
        <v>10431000000</v>
      </c>
      <c r="N7" s="27">
        <v>3.0122311836289439E-2</v>
      </c>
      <c r="O7" s="25">
        <v>10745205834.764336</v>
      </c>
      <c r="P7" s="25">
        <v>10667000000</v>
      </c>
      <c r="Q7" s="25">
        <v>5515867978.22861</v>
      </c>
      <c r="R7" s="25">
        <v>5565000000</v>
      </c>
      <c r="T7" s="25">
        <v>-78205834.764335632</v>
      </c>
      <c r="U7" s="25">
        <v>49132021.771389961</v>
      </c>
      <c r="V7" s="25">
        <v>-29073812.992945671</v>
      </c>
    </row>
    <row r="8" spans="1:22" ht="16" x14ac:dyDescent="0.2">
      <c r="A8" s="23" t="s">
        <v>10</v>
      </c>
      <c r="B8" s="25">
        <v>47152000000</v>
      </c>
      <c r="C8" s="25">
        <v>63388000000</v>
      </c>
      <c r="D8" s="25">
        <v>44671000000</v>
      </c>
      <c r="E8" s="25">
        <v>41438000000</v>
      </c>
      <c r="F8" s="25">
        <v>49047000000</v>
      </c>
      <c r="G8" s="25">
        <v>34710000000</v>
      </c>
      <c r="H8" s="25">
        <v>65929000000</v>
      </c>
      <c r="I8" s="25">
        <v>49372000000</v>
      </c>
      <c r="J8" s="25">
        <v>57735000000</v>
      </c>
      <c r="K8" s="25">
        <v>81558000000</v>
      </c>
      <c r="M8" s="25">
        <v>196649000000</v>
      </c>
      <c r="N8" s="27">
        <v>5.1936461894195984E-2</v>
      </c>
      <c r="O8" s="25">
        <v>206862253295.03174</v>
      </c>
      <c r="P8" s="25">
        <v>199058000000</v>
      </c>
      <c r="Q8" s="25">
        <v>122320283157.59845</v>
      </c>
      <c r="R8" s="25">
        <v>139293000000</v>
      </c>
      <c r="T8" s="25">
        <v>-7804253295.0317383</v>
      </c>
      <c r="U8" s="25">
        <v>16972716842.40155</v>
      </c>
      <c r="V8" s="25">
        <v>9168463547.369812</v>
      </c>
    </row>
    <row r="9" spans="1:22" ht="16" x14ac:dyDescent="0.2">
      <c r="A9" s="23" t="s">
        <v>11</v>
      </c>
      <c r="B9" s="25">
        <v>3317000000</v>
      </c>
      <c r="C9" s="25">
        <v>4638000000</v>
      </c>
      <c r="D9" s="25">
        <v>3875000000</v>
      </c>
      <c r="E9" s="25">
        <v>3562000000</v>
      </c>
      <c r="F9" s="25">
        <v>3476000000</v>
      </c>
      <c r="G9" s="25">
        <v>3282000000</v>
      </c>
      <c r="H9" s="25">
        <v>4979000000</v>
      </c>
      <c r="I9" s="25">
        <v>3953000000</v>
      </c>
      <c r="J9" s="25">
        <v>3647000000</v>
      </c>
      <c r="K9" s="25">
        <v>5367000000</v>
      </c>
      <c r="M9" s="25">
        <v>15392000000</v>
      </c>
      <c r="N9" s="27">
        <v>5.9063679583273743E-2</v>
      </c>
      <c r="O9" s="25">
        <v>16301108156.14575</v>
      </c>
      <c r="P9" s="25">
        <v>15690000000</v>
      </c>
      <c r="Q9" s="25">
        <v>8922454304.8161449</v>
      </c>
      <c r="R9" s="25">
        <v>9014000000</v>
      </c>
      <c r="T9" s="25">
        <v>-611108156.14575005</v>
      </c>
      <c r="U9" s="25">
        <v>91545695.183855057</v>
      </c>
      <c r="V9" s="25">
        <v>-519562460.96189499</v>
      </c>
    </row>
    <row r="10" spans="1:22" ht="16" x14ac:dyDescent="0.2">
      <c r="A10" s="23" t="s">
        <v>12</v>
      </c>
      <c r="B10" s="25">
        <v>4689000000</v>
      </c>
      <c r="C10" s="25">
        <v>7445000000</v>
      </c>
      <c r="D10" s="25">
        <v>2746000000</v>
      </c>
      <c r="E10" s="25">
        <v>4208000000</v>
      </c>
      <c r="F10" s="25">
        <v>4667000000</v>
      </c>
      <c r="G10" s="25">
        <v>6790000000</v>
      </c>
      <c r="H10" s="25">
        <v>2674000000</v>
      </c>
      <c r="I10" s="25">
        <v>4873000000</v>
      </c>
      <c r="J10" s="25">
        <v>5774000000</v>
      </c>
      <c r="K10" s="25">
        <v>11298000000</v>
      </c>
      <c r="M10" s="25">
        <v>19088000000</v>
      </c>
      <c r="N10" s="27">
        <v>2.666774483315093E-2</v>
      </c>
      <c r="O10" s="25">
        <v>19597033913.375183</v>
      </c>
      <c r="P10" s="25">
        <v>19004000000</v>
      </c>
      <c r="Q10" s="25">
        <v>12789802151.579081</v>
      </c>
      <c r="R10" s="25">
        <v>17072000000</v>
      </c>
      <c r="T10" s="25">
        <v>-593033913.37518311</v>
      </c>
      <c r="U10" s="25">
        <v>4282197848.4209194</v>
      </c>
      <c r="V10" s="25">
        <v>3689163935.0457363</v>
      </c>
    </row>
    <row r="11" spans="1:22" ht="16" x14ac:dyDescent="0.2">
      <c r="A11" s="23" t="s">
        <v>13</v>
      </c>
      <c r="B11" s="25">
        <v>1210000000</v>
      </c>
      <c r="C11" s="25">
        <v>1606000000</v>
      </c>
      <c r="D11" s="25">
        <v>977000000</v>
      </c>
      <c r="E11" s="25">
        <v>935000000</v>
      </c>
      <c r="F11" s="25">
        <v>1242000000</v>
      </c>
      <c r="G11" s="25">
        <v>1391000000</v>
      </c>
      <c r="H11" s="25">
        <v>1160000000</v>
      </c>
      <c r="I11" s="25">
        <v>943000000</v>
      </c>
      <c r="J11" s="25">
        <v>1688000000</v>
      </c>
      <c r="K11" s="25">
        <v>1876000000</v>
      </c>
      <c r="M11" s="25">
        <v>4728000000</v>
      </c>
      <c r="N11" s="27">
        <v>5.9500088007943486E-2</v>
      </c>
      <c r="O11" s="25">
        <v>5009316416.1015568</v>
      </c>
      <c r="P11" s="25">
        <v>4736000000</v>
      </c>
      <c r="Q11" s="25">
        <v>3161073869.1525736</v>
      </c>
      <c r="R11" s="25">
        <v>3564000000</v>
      </c>
      <c r="T11" s="25">
        <v>-273316416.10155678</v>
      </c>
      <c r="U11" s="25">
        <v>402926130.84742641</v>
      </c>
      <c r="V11" s="25">
        <v>129609714.74586964</v>
      </c>
    </row>
    <row r="12" spans="1:22" ht="16" x14ac:dyDescent="0.2">
      <c r="A12" s="23" t="s">
        <v>14</v>
      </c>
      <c r="B12" s="25">
        <v>2359000000</v>
      </c>
      <c r="C12" s="25">
        <v>2141000000</v>
      </c>
      <c r="D12" s="25">
        <v>2886000000</v>
      </c>
      <c r="E12" s="25">
        <v>1403000000</v>
      </c>
      <c r="F12" s="25">
        <v>2408000000</v>
      </c>
      <c r="G12" s="25">
        <v>1676000000</v>
      </c>
      <c r="H12" s="25">
        <v>2955000000</v>
      </c>
      <c r="I12" s="25">
        <v>1310000000</v>
      </c>
      <c r="J12" s="25">
        <v>2351000000</v>
      </c>
      <c r="K12" s="25">
        <v>2271000000</v>
      </c>
      <c r="M12" s="25">
        <v>8789000000</v>
      </c>
      <c r="N12" s="27">
        <v>3.8361134119685669E-2</v>
      </c>
      <c r="O12" s="25">
        <v>9126156007.7779179</v>
      </c>
      <c r="P12" s="25">
        <v>8349000000</v>
      </c>
      <c r="Q12" s="25">
        <v>4851872301.8264399</v>
      </c>
      <c r="R12" s="25">
        <v>4622000000</v>
      </c>
      <c r="T12" s="25">
        <v>-777156007.77791786</v>
      </c>
      <c r="U12" s="25">
        <v>-229872301.82643986</v>
      </c>
      <c r="V12" s="25">
        <v>-1007028309.6043577</v>
      </c>
    </row>
    <row r="13" spans="1:22" ht="16" x14ac:dyDescent="0.2">
      <c r="A13" s="23" t="s">
        <v>15</v>
      </c>
      <c r="B13" s="25">
        <v>11257000000</v>
      </c>
      <c r="C13" s="25">
        <v>12843000000</v>
      </c>
      <c r="D13" s="25">
        <v>11196000000</v>
      </c>
      <c r="E13" s="25">
        <v>11247000000</v>
      </c>
      <c r="F13" s="25">
        <v>11734000000</v>
      </c>
      <c r="G13" s="25">
        <v>9857000000</v>
      </c>
      <c r="H13" s="25">
        <v>10863000000</v>
      </c>
      <c r="I13" s="25">
        <v>11592000000</v>
      </c>
      <c r="J13" s="25">
        <v>12120000000</v>
      </c>
      <c r="K13" s="25">
        <v>14969000000</v>
      </c>
      <c r="M13" s="25">
        <v>46543000000</v>
      </c>
      <c r="N13" s="27">
        <v>5.5854146602540844E-2</v>
      </c>
      <c r="O13" s="25">
        <v>49142619545.32206</v>
      </c>
      <c r="P13" s="25">
        <v>44046000000</v>
      </c>
      <c r="Q13" s="25">
        <v>26867354291.436493</v>
      </c>
      <c r="R13" s="25">
        <v>27089000000</v>
      </c>
      <c r="T13" s="25">
        <v>-5096619545.3220596</v>
      </c>
      <c r="U13" s="25">
        <v>221645708.56350708</v>
      </c>
      <c r="V13" s="25">
        <v>-4874973836.7585526</v>
      </c>
    </row>
    <row r="14" spans="1:22" ht="16" x14ac:dyDescent="0.2">
      <c r="A14" s="23" t="s">
        <v>16</v>
      </c>
      <c r="B14" s="25">
        <v>5318000000</v>
      </c>
      <c r="C14" s="25">
        <v>6735000000</v>
      </c>
      <c r="D14" s="25">
        <v>5916000000</v>
      </c>
      <c r="E14" s="25">
        <v>6029000000</v>
      </c>
      <c r="F14" s="25">
        <v>5651000000</v>
      </c>
      <c r="G14" s="25">
        <v>5351000000</v>
      </c>
      <c r="H14" s="25">
        <v>7263000000</v>
      </c>
      <c r="I14" s="25">
        <v>6377000000</v>
      </c>
      <c r="J14" s="25">
        <v>6480000000</v>
      </c>
      <c r="K14" s="25">
        <v>7907000000</v>
      </c>
      <c r="M14" s="25">
        <v>23998000000</v>
      </c>
      <c r="N14" s="27">
        <v>5.4429779113745802E-2</v>
      </c>
      <c r="O14" s="25">
        <v>25304205839.171673</v>
      </c>
      <c r="P14" s="25">
        <v>24642000000</v>
      </c>
      <c r="Q14" s="25">
        <v>13400792483.413692</v>
      </c>
      <c r="R14" s="25">
        <v>14387000000</v>
      </c>
      <c r="T14" s="25">
        <v>-662205839.17167282</v>
      </c>
      <c r="U14" s="25">
        <v>986207516.58630753</v>
      </c>
      <c r="V14" s="25">
        <v>324001677.4146347</v>
      </c>
    </row>
    <row r="15" spans="1:22" ht="16" x14ac:dyDescent="0.2">
      <c r="A15" s="23" t="s">
        <v>17</v>
      </c>
      <c r="B15" s="25">
        <v>1978000000</v>
      </c>
      <c r="C15" s="25">
        <v>2385000000</v>
      </c>
      <c r="D15" s="25">
        <v>2111000000</v>
      </c>
      <c r="E15" s="25">
        <v>1957000000</v>
      </c>
      <c r="F15" s="25">
        <v>2067000000</v>
      </c>
      <c r="G15" s="25">
        <v>1762000000</v>
      </c>
      <c r="H15" s="25">
        <v>1412000000</v>
      </c>
      <c r="I15" s="25">
        <v>2176000000</v>
      </c>
      <c r="J15" s="25">
        <v>1830000000</v>
      </c>
      <c r="K15" s="25">
        <v>2617000000</v>
      </c>
      <c r="M15" s="25">
        <v>8431000000</v>
      </c>
      <c r="N15" s="27">
        <v>1.8114005874872108E-2</v>
      </c>
      <c r="O15" s="25">
        <v>8583719183.5310469</v>
      </c>
      <c r="P15" s="25">
        <v>7417000000</v>
      </c>
      <c r="Q15" s="25">
        <v>4522494390.6462803</v>
      </c>
      <c r="R15" s="25">
        <v>4447000000</v>
      </c>
      <c r="T15" s="25">
        <v>-1166719183.5310469</v>
      </c>
      <c r="U15" s="25">
        <v>-75494390.646280289</v>
      </c>
      <c r="V15" s="25">
        <v>-1242213574.1773272</v>
      </c>
    </row>
    <row r="16" spans="1:22" ht="16" x14ac:dyDescent="0.2">
      <c r="A16" s="23" t="s">
        <v>18</v>
      </c>
      <c r="B16" s="25">
        <v>989000000</v>
      </c>
      <c r="C16" s="25">
        <v>1608000000</v>
      </c>
      <c r="D16" s="25">
        <v>1240000000</v>
      </c>
      <c r="E16" s="25">
        <v>1196000000</v>
      </c>
      <c r="F16" s="25">
        <v>1169000000</v>
      </c>
      <c r="G16" s="25">
        <v>1685000000</v>
      </c>
      <c r="H16" s="25">
        <v>1451000000</v>
      </c>
      <c r="I16" s="25">
        <v>1357000000</v>
      </c>
      <c r="J16" s="25">
        <v>1358000000</v>
      </c>
      <c r="K16" s="25">
        <v>2275000000</v>
      </c>
      <c r="M16" s="25">
        <v>5033000000</v>
      </c>
      <c r="N16" s="27">
        <v>6.3596555489163542E-2</v>
      </c>
      <c r="O16" s="25">
        <v>5353081463.7769604</v>
      </c>
      <c r="P16" s="25">
        <v>5662000000</v>
      </c>
      <c r="Q16" s="25">
        <v>2937824132.5073295</v>
      </c>
      <c r="R16" s="25">
        <v>3633000000</v>
      </c>
      <c r="T16" s="25">
        <v>308918536.22303963</v>
      </c>
      <c r="U16" s="25">
        <v>695175867.49267054</v>
      </c>
      <c r="V16" s="25">
        <v>1004094403.7157102</v>
      </c>
    </row>
    <row r="17" spans="1:22" ht="16" x14ac:dyDescent="0.2">
      <c r="A17" s="23" t="s">
        <v>19</v>
      </c>
      <c r="B17" s="25">
        <v>10850000000</v>
      </c>
      <c r="C17" s="25">
        <v>13583000000</v>
      </c>
      <c r="D17" s="25">
        <v>10911000000</v>
      </c>
      <c r="E17" s="25">
        <v>11062000000</v>
      </c>
      <c r="F17" s="25">
        <v>12150000000</v>
      </c>
      <c r="G17" s="25">
        <v>11167000000</v>
      </c>
      <c r="H17" s="25">
        <v>13732000000</v>
      </c>
      <c r="I17" s="25">
        <v>11770000000</v>
      </c>
      <c r="J17" s="25">
        <v>12856000000</v>
      </c>
      <c r="K17" s="25">
        <v>11169000000</v>
      </c>
      <c r="M17" s="25">
        <v>46406000000</v>
      </c>
      <c r="N17" s="27">
        <v>2.5624702118680398E-2</v>
      </c>
      <c r="O17" s="25">
        <v>47595139926.519485</v>
      </c>
      <c r="P17" s="25">
        <v>48819000000</v>
      </c>
      <c r="Q17" s="25">
        <v>25701220021.119846</v>
      </c>
      <c r="R17" s="25">
        <v>24025000000</v>
      </c>
      <c r="T17" s="25">
        <v>1223860073.4805145</v>
      </c>
      <c r="U17" s="25">
        <v>-1676220021.1198463</v>
      </c>
      <c r="V17" s="25">
        <v>-452359947.63933182</v>
      </c>
    </row>
    <row r="18" spans="1:22" ht="16" x14ac:dyDescent="0.2">
      <c r="A18" s="23" t="s">
        <v>20</v>
      </c>
      <c r="B18" s="25">
        <v>4915000000</v>
      </c>
      <c r="C18" s="25">
        <v>6703000000</v>
      </c>
      <c r="D18" s="25">
        <v>5639000000</v>
      </c>
      <c r="E18" s="25">
        <v>5518000000</v>
      </c>
      <c r="F18" s="25">
        <v>5245000000</v>
      </c>
      <c r="G18" s="25">
        <v>5311000000</v>
      </c>
      <c r="H18" s="25">
        <v>5845000000</v>
      </c>
      <c r="I18" s="25">
        <v>5638000000</v>
      </c>
      <c r="J18" s="25">
        <v>5716000000</v>
      </c>
      <c r="K18" s="25">
        <v>8120000000</v>
      </c>
      <c r="M18" s="25">
        <v>22775000000</v>
      </c>
      <c r="N18" s="27">
        <v>2.0371447512599117E-2</v>
      </c>
      <c r="O18" s="25">
        <v>23238959717.099445</v>
      </c>
      <c r="P18" s="25">
        <v>22039000000</v>
      </c>
      <c r="Q18" s="25">
        <v>12096172376.464079</v>
      </c>
      <c r="R18" s="25">
        <v>13836000000</v>
      </c>
      <c r="T18" s="25">
        <v>-1199959717.0994453</v>
      </c>
      <c r="U18" s="25">
        <v>1739827623.5359211</v>
      </c>
      <c r="V18" s="25">
        <v>539867906.43647575</v>
      </c>
    </row>
    <row r="19" spans="1:22" ht="16" x14ac:dyDescent="0.2">
      <c r="A19" s="23" t="s">
        <v>21</v>
      </c>
      <c r="B19" s="25">
        <v>2474000000</v>
      </c>
      <c r="C19" s="25">
        <v>3595000000</v>
      </c>
      <c r="D19" s="25">
        <v>2060000000</v>
      </c>
      <c r="E19" s="25">
        <v>2672000000</v>
      </c>
      <c r="F19" s="25">
        <v>2536000000</v>
      </c>
      <c r="G19" s="25">
        <v>3278000000</v>
      </c>
      <c r="H19" s="25">
        <v>2160000000</v>
      </c>
      <c r="I19" s="25">
        <v>2842000000</v>
      </c>
      <c r="J19" s="25">
        <v>2797000000</v>
      </c>
      <c r="K19" s="25">
        <v>3280000000</v>
      </c>
      <c r="M19" s="25">
        <v>10801000000</v>
      </c>
      <c r="N19" s="27">
        <v>3.6218530050661668E-2</v>
      </c>
      <c r="O19" s="25">
        <v>11192196343.077196</v>
      </c>
      <c r="P19" s="25">
        <v>10816000000</v>
      </c>
      <c r="Q19" s="25">
        <v>6516581722.2215281</v>
      </c>
      <c r="R19" s="25">
        <v>6077000000</v>
      </c>
      <c r="T19" s="25">
        <v>-376196343.07719612</v>
      </c>
      <c r="U19" s="25">
        <v>-439581722.22152805</v>
      </c>
      <c r="V19" s="25">
        <v>-815778065.29872417</v>
      </c>
    </row>
    <row r="20" spans="1:22" ht="16" x14ac:dyDescent="0.2">
      <c r="A20" s="23" t="s">
        <v>22</v>
      </c>
      <c r="B20" s="25">
        <v>2449000000</v>
      </c>
      <c r="C20" s="25">
        <v>3301000000</v>
      </c>
      <c r="D20" s="25">
        <v>2239000000</v>
      </c>
      <c r="E20" s="25">
        <v>2249000000</v>
      </c>
      <c r="F20" s="25">
        <v>2730000000</v>
      </c>
      <c r="G20" s="25">
        <v>2452000000</v>
      </c>
      <c r="H20" s="25">
        <v>2770000000</v>
      </c>
      <c r="I20" s="25">
        <v>2322000000</v>
      </c>
      <c r="J20" s="25">
        <v>2876000000</v>
      </c>
      <c r="K20" s="25">
        <v>3659000000</v>
      </c>
      <c r="M20" s="25">
        <v>10238000000</v>
      </c>
      <c r="N20" s="27">
        <v>2.8732090057497439E-2</v>
      </c>
      <c r="O20" s="25">
        <v>10532159138.008659</v>
      </c>
      <c r="P20" s="25">
        <v>10274000000</v>
      </c>
      <c r="Q20" s="25">
        <v>6085165850.4058857</v>
      </c>
      <c r="R20" s="25">
        <v>6535000000</v>
      </c>
      <c r="T20" s="25">
        <v>-258159138.00865936</v>
      </c>
      <c r="U20" s="25">
        <v>449834149.5941143</v>
      </c>
      <c r="V20" s="25">
        <v>191675011.58545494</v>
      </c>
    </row>
    <row r="21" spans="1:22" ht="16" x14ac:dyDescent="0.2">
      <c r="A21" s="23" t="s">
        <v>23</v>
      </c>
      <c r="B21" s="25">
        <v>2991000000</v>
      </c>
      <c r="C21" s="25">
        <v>3542000000</v>
      </c>
      <c r="D21" s="25">
        <v>3121000000</v>
      </c>
      <c r="E21" s="25">
        <v>3364000000</v>
      </c>
      <c r="F21" s="25">
        <v>3180000000</v>
      </c>
      <c r="G21" s="25">
        <v>3355000000</v>
      </c>
      <c r="H21" s="25">
        <v>3227000000</v>
      </c>
      <c r="I21" s="25">
        <v>3536000000</v>
      </c>
      <c r="J21" s="25">
        <v>3337000000</v>
      </c>
      <c r="K21" s="25">
        <v>4177000000</v>
      </c>
      <c r="M21" s="25">
        <v>13018000000</v>
      </c>
      <c r="N21" s="27">
        <v>4.1532421629443483E-2</v>
      </c>
      <c r="O21" s="25">
        <v>13558669064.772095</v>
      </c>
      <c r="P21" s="25">
        <v>13298000000</v>
      </c>
      <c r="Q21" s="25">
        <v>7086931667.399478</v>
      </c>
      <c r="R21" s="25">
        <v>7514000000</v>
      </c>
      <c r="T21" s="25">
        <v>-260669064.77209473</v>
      </c>
      <c r="U21" s="25">
        <v>427068332.60052204</v>
      </c>
      <c r="V21" s="25">
        <v>166399267.82842731</v>
      </c>
    </row>
    <row r="22" spans="1:22" ht="16" x14ac:dyDescent="0.2">
      <c r="A22" s="23" t="s">
        <v>24</v>
      </c>
      <c r="B22" s="25">
        <v>2605000000</v>
      </c>
      <c r="C22" s="25">
        <v>3507000000</v>
      </c>
      <c r="D22" s="25">
        <v>3236000000</v>
      </c>
      <c r="E22" s="25">
        <v>3245000000</v>
      </c>
      <c r="F22" s="25">
        <v>2708000000</v>
      </c>
      <c r="G22" s="25">
        <v>2703000000</v>
      </c>
      <c r="H22" s="25">
        <v>3664000000</v>
      </c>
      <c r="I22" s="25">
        <v>2986000000</v>
      </c>
      <c r="J22" s="25">
        <v>2968000000</v>
      </c>
      <c r="K22" s="25">
        <v>4064000000</v>
      </c>
      <c r="M22" s="25">
        <v>12593000000</v>
      </c>
      <c r="N22" s="27">
        <v>-6.7930276600484119E-3</v>
      </c>
      <c r="O22" s="25">
        <v>12507455402.67701</v>
      </c>
      <c r="P22" s="25">
        <v>12061000000</v>
      </c>
      <c r="Q22" s="25">
        <v>6029244069.4974852</v>
      </c>
      <c r="R22" s="25">
        <v>7032000000</v>
      </c>
      <c r="T22" s="25">
        <v>-446455402.67700958</v>
      </c>
      <c r="U22" s="25">
        <v>1002755930.5025148</v>
      </c>
      <c r="V22" s="25">
        <v>556300527.82550526</v>
      </c>
    </row>
    <row r="23" spans="1:22" ht="16" x14ac:dyDescent="0.2">
      <c r="A23" s="23" t="s">
        <v>25</v>
      </c>
      <c r="B23" s="25">
        <v>908000000</v>
      </c>
      <c r="C23" s="25">
        <v>1401000000</v>
      </c>
      <c r="D23" s="25">
        <v>1292000000</v>
      </c>
      <c r="E23" s="25">
        <v>1192000000</v>
      </c>
      <c r="F23" s="25">
        <v>975000000</v>
      </c>
      <c r="G23" s="25">
        <v>1408000000</v>
      </c>
      <c r="H23" s="25">
        <v>1260000000</v>
      </c>
      <c r="I23" s="25">
        <v>1306000000</v>
      </c>
      <c r="J23" s="25">
        <v>1096000000</v>
      </c>
      <c r="K23" s="25">
        <v>1789000000</v>
      </c>
      <c r="M23" s="25">
        <v>4793000000</v>
      </c>
      <c r="N23" s="27">
        <v>5.0420610992810699E-2</v>
      </c>
      <c r="O23" s="25">
        <v>5034665988.4885416</v>
      </c>
      <c r="P23" s="25">
        <v>4949000000</v>
      </c>
      <c r="Q23" s="25">
        <v>2547712409.136559</v>
      </c>
      <c r="R23" s="25">
        <v>2885000000</v>
      </c>
      <c r="T23" s="25">
        <v>-85665988.488541603</v>
      </c>
      <c r="U23" s="25">
        <v>337287590.86344099</v>
      </c>
      <c r="V23" s="25">
        <v>251621602.37489939</v>
      </c>
    </row>
    <row r="24" spans="1:22" ht="16" x14ac:dyDescent="0.2">
      <c r="A24" s="23" t="s">
        <v>26</v>
      </c>
      <c r="B24" s="25">
        <v>5373000000</v>
      </c>
      <c r="C24" s="25">
        <v>8386000000</v>
      </c>
      <c r="D24" s="25">
        <v>5166000000</v>
      </c>
      <c r="E24" s="25">
        <v>5618000000</v>
      </c>
      <c r="F24" s="25">
        <v>5644000000</v>
      </c>
      <c r="G24" s="25">
        <v>7388000000</v>
      </c>
      <c r="H24" s="25">
        <v>5037000000</v>
      </c>
      <c r="I24" s="25">
        <v>5874000000</v>
      </c>
      <c r="J24" s="25">
        <v>5721000000</v>
      </c>
      <c r="K24" s="25">
        <v>10363000000</v>
      </c>
      <c r="M24" s="25">
        <v>24543000000</v>
      </c>
      <c r="N24" s="27">
        <v>2.1495328894153509E-2</v>
      </c>
      <c r="O24" s="25">
        <v>25070559857.04921</v>
      </c>
      <c r="P24" s="25">
        <v>23943000000</v>
      </c>
      <c r="Q24" s="25">
        <v>14356865794.960478</v>
      </c>
      <c r="R24" s="25">
        <v>16084000000</v>
      </c>
      <c r="T24" s="25">
        <v>-1127559857.0492096</v>
      </c>
      <c r="U24" s="25">
        <v>1727134205.0395222</v>
      </c>
      <c r="V24" s="25">
        <v>599574347.99031258</v>
      </c>
    </row>
    <row r="25" spans="1:22" ht="16" x14ac:dyDescent="0.2">
      <c r="A25" s="23" t="s">
        <v>27</v>
      </c>
      <c r="B25" s="25">
        <v>7249000000</v>
      </c>
      <c r="C25" s="25">
        <v>10008000000</v>
      </c>
      <c r="D25" s="25">
        <v>7616000000</v>
      </c>
      <c r="E25" s="25">
        <v>7164000000</v>
      </c>
      <c r="F25" s="25">
        <v>7530000000</v>
      </c>
      <c r="G25" s="25">
        <v>8915000000</v>
      </c>
      <c r="H25" s="25">
        <v>7642000000</v>
      </c>
      <c r="I25" s="25">
        <v>7527000000</v>
      </c>
      <c r="J25" s="25">
        <v>8690000000</v>
      </c>
      <c r="K25" s="25">
        <v>8306000000</v>
      </c>
      <c r="M25" s="25">
        <v>32037000000</v>
      </c>
      <c r="N25" s="27">
        <v>5.5238149728603636E-2</v>
      </c>
      <c r="O25" s="25">
        <v>33806664602.855274</v>
      </c>
      <c r="P25" s="25">
        <v>31614000000</v>
      </c>
      <c r="Q25" s="25">
        <v>19216144975.954159</v>
      </c>
      <c r="R25" s="25">
        <v>16996000000</v>
      </c>
      <c r="T25" s="25">
        <v>-2192664602.8552742</v>
      </c>
      <c r="U25" s="25">
        <v>-2220144975.9541588</v>
      </c>
      <c r="V25" s="25">
        <v>-4412809578.809433</v>
      </c>
    </row>
    <row r="26" spans="1:22" ht="16" x14ac:dyDescent="0.2">
      <c r="A26" s="23" t="s">
        <v>28</v>
      </c>
      <c r="B26" s="25">
        <v>6413000000</v>
      </c>
      <c r="C26" s="25">
        <v>6615000000</v>
      </c>
      <c r="D26" s="25">
        <v>9185000000</v>
      </c>
      <c r="E26" s="25">
        <v>8501000000</v>
      </c>
      <c r="F26" s="25">
        <v>4352000000</v>
      </c>
      <c r="G26" s="25">
        <v>5773000000</v>
      </c>
      <c r="H26" s="25">
        <v>10238000000</v>
      </c>
      <c r="I26" s="25">
        <v>8790000000</v>
      </c>
      <c r="J26" s="25">
        <v>6968000000</v>
      </c>
      <c r="K26" s="25">
        <v>8955000000</v>
      </c>
      <c r="M26" s="25">
        <v>30714000000</v>
      </c>
      <c r="N26" s="27">
        <v>2.1884218992531901E-2</v>
      </c>
      <c r="O26" s="25">
        <v>31386151902.136623</v>
      </c>
      <c r="P26" s="25">
        <v>29153000000</v>
      </c>
      <c r="Q26" s="25">
        <v>13604454567.334427</v>
      </c>
      <c r="R26" s="25">
        <v>15923000000</v>
      </c>
      <c r="T26" s="25">
        <v>-2233151902.1366234</v>
      </c>
      <c r="U26" s="25">
        <v>2318545432.6655731</v>
      </c>
      <c r="V26" s="25">
        <v>85393530.528949738</v>
      </c>
    </row>
    <row r="27" spans="1:22" ht="16" x14ac:dyDescent="0.2">
      <c r="A27" s="23" t="s">
        <v>29</v>
      </c>
      <c r="B27" s="25">
        <v>6214000000</v>
      </c>
      <c r="C27" s="25">
        <v>9167000000</v>
      </c>
      <c r="D27" s="25">
        <v>6671000000</v>
      </c>
      <c r="E27" s="25">
        <v>6820000000</v>
      </c>
      <c r="F27" s="25">
        <v>5982000000</v>
      </c>
      <c r="G27" s="25">
        <v>6920000000</v>
      </c>
      <c r="H27" s="25">
        <v>7602000000</v>
      </c>
      <c r="I27" s="25">
        <v>7071000000</v>
      </c>
      <c r="J27" s="25">
        <v>6799000000</v>
      </c>
      <c r="K27" s="25">
        <v>10549000000</v>
      </c>
      <c r="M27" s="25">
        <v>28872000000</v>
      </c>
      <c r="N27" s="27">
        <v>2.3765008965538348E-2</v>
      </c>
      <c r="O27" s="25">
        <v>29558143338.853024</v>
      </c>
      <c r="P27" s="25">
        <v>27575000000</v>
      </c>
      <c r="Q27" s="25">
        <v>16120746020.087954</v>
      </c>
      <c r="R27" s="25">
        <v>17348000000</v>
      </c>
      <c r="T27" s="25">
        <v>-1983143338.8530235</v>
      </c>
      <c r="U27" s="25">
        <v>1227253979.9120464</v>
      </c>
      <c r="V27" s="25">
        <v>-755889358.9409771</v>
      </c>
    </row>
    <row r="28" spans="1:22" ht="16" x14ac:dyDescent="0.2">
      <c r="A28" s="23" t="s">
        <v>30</v>
      </c>
      <c r="B28" s="25">
        <v>1830000000</v>
      </c>
      <c r="C28" s="25">
        <v>2638000000</v>
      </c>
      <c r="D28" s="25">
        <v>1830000000</v>
      </c>
      <c r="E28" s="25">
        <v>2038000000</v>
      </c>
      <c r="F28" s="25">
        <v>1914000000</v>
      </c>
      <c r="G28" s="25">
        <v>2231000000</v>
      </c>
      <c r="H28" s="25">
        <v>2098000000</v>
      </c>
      <c r="I28" s="25">
        <v>2136000000</v>
      </c>
      <c r="J28" s="25">
        <v>2157000000</v>
      </c>
      <c r="K28" s="25">
        <v>2975000000</v>
      </c>
      <c r="M28" s="25">
        <v>8336000000</v>
      </c>
      <c r="N28" s="27">
        <v>3.0887451939572985E-2</v>
      </c>
      <c r="O28" s="25">
        <v>8593477799.3682804</v>
      </c>
      <c r="P28" s="25">
        <v>8379000000</v>
      </c>
      <c r="Q28" s="25">
        <v>4748272897.5149679</v>
      </c>
      <c r="R28" s="25">
        <v>5132000000</v>
      </c>
      <c r="T28" s="25">
        <v>-214477799.36828041</v>
      </c>
      <c r="U28" s="25">
        <v>383727102.48503208</v>
      </c>
      <c r="V28" s="25">
        <v>169249303.11675167</v>
      </c>
    </row>
    <row r="29" spans="1:22" ht="16" x14ac:dyDescent="0.2">
      <c r="A29" s="23" t="s">
        <v>31</v>
      </c>
      <c r="B29" s="25">
        <v>3024000000</v>
      </c>
      <c r="C29" s="25">
        <v>4054000000</v>
      </c>
      <c r="D29" s="25">
        <v>3213000000</v>
      </c>
      <c r="E29" s="25">
        <v>3142000000</v>
      </c>
      <c r="F29" s="25">
        <v>3167000000</v>
      </c>
      <c r="G29" s="25">
        <v>2887000000</v>
      </c>
      <c r="H29" s="25">
        <v>4036000000</v>
      </c>
      <c r="I29" s="25">
        <v>3236000000</v>
      </c>
      <c r="J29" s="25">
        <v>3367000000</v>
      </c>
      <c r="K29" s="25">
        <v>4453000000</v>
      </c>
      <c r="M29" s="25">
        <v>13433000000</v>
      </c>
      <c r="N29" s="27">
        <v>4.2999842161040691E-2</v>
      </c>
      <c r="O29" s="25">
        <v>14010616879.74926</v>
      </c>
      <c r="P29" s="25">
        <v>13326000000</v>
      </c>
      <c r="Q29" s="25">
        <v>7699792891.5540314</v>
      </c>
      <c r="R29" s="25">
        <v>7820000000</v>
      </c>
      <c r="T29" s="25">
        <v>-684616879.74925995</v>
      </c>
      <c r="U29" s="25">
        <v>120207108.44596863</v>
      </c>
      <c r="V29" s="25">
        <v>-564409771.30329132</v>
      </c>
    </row>
    <row r="30" spans="1:22" ht="16" x14ac:dyDescent="0.2">
      <c r="A30" s="23" t="s">
        <v>32</v>
      </c>
      <c r="B30" s="25">
        <v>646000000</v>
      </c>
      <c r="C30" s="25">
        <v>1058000000</v>
      </c>
      <c r="D30" s="25">
        <v>689000000</v>
      </c>
      <c r="E30" s="25">
        <v>859000000</v>
      </c>
      <c r="F30" s="25">
        <v>729000000</v>
      </c>
      <c r="G30" s="25">
        <v>893000000</v>
      </c>
      <c r="H30" s="25">
        <v>842000000</v>
      </c>
      <c r="I30" s="25">
        <v>875000000</v>
      </c>
      <c r="J30" s="25">
        <v>818000000</v>
      </c>
      <c r="K30" s="25">
        <v>1303000000</v>
      </c>
      <c r="M30" s="25">
        <v>3252000000</v>
      </c>
      <c r="N30" s="27">
        <v>3.1581456087515614E-2</v>
      </c>
      <c r="O30" s="25">
        <v>3354702895.1966009</v>
      </c>
      <c r="P30" s="25">
        <v>3339000000</v>
      </c>
      <c r="Q30" s="25">
        <v>1813329152.1263609</v>
      </c>
      <c r="R30" s="25">
        <v>2121000000</v>
      </c>
      <c r="T30" s="25">
        <v>-15702895.196600914</v>
      </c>
      <c r="U30" s="25">
        <v>307670847.87363911</v>
      </c>
      <c r="V30" s="25">
        <v>291967952.67703819</v>
      </c>
    </row>
    <row r="31" spans="1:22" ht="16" x14ac:dyDescent="0.2">
      <c r="A31" s="23" t="s">
        <v>33</v>
      </c>
      <c r="B31" s="25">
        <v>1294000000</v>
      </c>
      <c r="C31" s="25">
        <v>1780000000</v>
      </c>
      <c r="D31" s="25">
        <v>1542000000</v>
      </c>
      <c r="E31" s="25">
        <v>1402000000</v>
      </c>
      <c r="F31" s="25">
        <v>1439000000</v>
      </c>
      <c r="G31" s="25">
        <v>1428000000</v>
      </c>
      <c r="H31" s="25">
        <v>1898000000</v>
      </c>
      <c r="I31" s="25">
        <v>1484000000</v>
      </c>
      <c r="J31" s="25">
        <v>1536000000</v>
      </c>
      <c r="K31" s="25">
        <v>2043000000</v>
      </c>
      <c r="M31" s="25">
        <v>6018000000</v>
      </c>
      <c r="N31" s="27">
        <v>4.3507385671300414E-2</v>
      </c>
      <c r="O31" s="25">
        <v>6279827446.9698858</v>
      </c>
      <c r="P31" s="25">
        <v>6249000000</v>
      </c>
      <c r="Q31" s="25">
        <v>3347302158.9839973</v>
      </c>
      <c r="R31" s="25">
        <v>3579000000</v>
      </c>
      <c r="T31" s="25">
        <v>-30827446.969885826</v>
      </c>
      <c r="U31" s="25">
        <v>231697841.01600266</v>
      </c>
      <c r="V31" s="25">
        <v>200870394.04611683</v>
      </c>
    </row>
    <row r="32" spans="1:22" ht="16" x14ac:dyDescent="0.2">
      <c r="A32" s="23" t="s">
        <v>34</v>
      </c>
      <c r="B32" s="25">
        <v>2481000000</v>
      </c>
      <c r="C32" s="25">
        <v>4082000000</v>
      </c>
      <c r="D32" s="25">
        <v>1255000000</v>
      </c>
      <c r="E32" s="25">
        <v>2451000000</v>
      </c>
      <c r="F32" s="25">
        <v>2577000000</v>
      </c>
      <c r="G32" s="25">
        <v>3591000000</v>
      </c>
      <c r="H32" s="25">
        <v>1292000000</v>
      </c>
      <c r="I32" s="25">
        <v>2543000000</v>
      </c>
      <c r="J32" s="25">
        <v>2237000000</v>
      </c>
      <c r="K32" s="25">
        <v>4503000000</v>
      </c>
      <c r="M32" s="25">
        <v>10269000000</v>
      </c>
      <c r="N32" s="27">
        <v>6.4635823826958871E-2</v>
      </c>
      <c r="O32" s="25">
        <v>10932745274.87904</v>
      </c>
      <c r="P32" s="25">
        <v>10003000000</v>
      </c>
      <c r="Q32" s="25">
        <v>7438828657.496768</v>
      </c>
      <c r="R32" s="25">
        <v>6740000000</v>
      </c>
      <c r="T32" s="25">
        <v>-929745274.87903976</v>
      </c>
      <c r="U32" s="25">
        <v>-698828657.496768</v>
      </c>
      <c r="V32" s="25">
        <v>-1628573932.3758078</v>
      </c>
    </row>
    <row r="33" spans="1:22" ht="16" x14ac:dyDescent="0.2">
      <c r="A33" s="23" t="s">
        <v>35</v>
      </c>
      <c r="B33" s="25">
        <v>957000000</v>
      </c>
      <c r="C33" s="25">
        <v>758000000</v>
      </c>
      <c r="D33" s="25">
        <v>547000000</v>
      </c>
      <c r="E33" s="25">
        <v>639000000</v>
      </c>
      <c r="F33" s="25">
        <v>978000000</v>
      </c>
      <c r="G33" s="25">
        <v>608000000</v>
      </c>
      <c r="H33" s="25">
        <v>625000000</v>
      </c>
      <c r="I33" s="25">
        <v>569000000</v>
      </c>
      <c r="J33" s="25">
        <v>1042000000</v>
      </c>
      <c r="K33" s="25">
        <v>910000000</v>
      </c>
      <c r="M33" s="25">
        <v>2901000000</v>
      </c>
      <c r="N33" s="27">
        <v>4.9408189436007222E-2</v>
      </c>
      <c r="O33" s="25">
        <v>3044333157.5538568</v>
      </c>
      <c r="P33" s="25">
        <v>2780000000</v>
      </c>
      <c r="Q33" s="25">
        <v>1888656694.9149404</v>
      </c>
      <c r="R33" s="25">
        <v>1952000000</v>
      </c>
      <c r="T33" s="25">
        <v>-264333157.55385685</v>
      </c>
      <c r="U33" s="25">
        <v>63343305.085059643</v>
      </c>
      <c r="V33" s="25">
        <v>-200989852.46879721</v>
      </c>
    </row>
    <row r="34" spans="1:22" ht="16" x14ac:dyDescent="0.2">
      <c r="A34" s="23" t="s">
        <v>36</v>
      </c>
      <c r="B34" s="25">
        <v>8870000000</v>
      </c>
      <c r="C34" s="25">
        <v>15024000000</v>
      </c>
      <c r="D34" s="25">
        <v>6812000000</v>
      </c>
      <c r="E34" s="25">
        <v>8305000000</v>
      </c>
      <c r="F34" s="25">
        <v>9199000000</v>
      </c>
      <c r="G34" s="25">
        <v>13611000000</v>
      </c>
      <c r="H34" s="25">
        <v>6145000000</v>
      </c>
      <c r="I34" s="25">
        <v>9719000000</v>
      </c>
      <c r="J34" s="25">
        <v>10341000000</v>
      </c>
      <c r="K34" s="25">
        <v>17720000000</v>
      </c>
      <c r="M34" s="25">
        <v>39011000000</v>
      </c>
      <c r="N34" s="27">
        <v>3.4891960911956676E-2</v>
      </c>
      <c r="O34" s="25">
        <v>40372170287.136345</v>
      </c>
      <c r="P34" s="25">
        <v>38674000000</v>
      </c>
      <c r="Q34" s="25">
        <v>25590506752.944096</v>
      </c>
      <c r="R34" s="25">
        <v>28061000000</v>
      </c>
      <c r="T34" s="25">
        <v>-1698170287.1363449</v>
      </c>
      <c r="U34" s="25">
        <v>2470493247.0559044</v>
      </c>
      <c r="V34" s="25">
        <v>772322959.91955948</v>
      </c>
    </row>
    <row r="35" spans="1:22" ht="16" x14ac:dyDescent="0.2">
      <c r="A35" s="23" t="s">
        <v>37</v>
      </c>
      <c r="B35" s="25">
        <v>1858000000</v>
      </c>
      <c r="C35" s="25">
        <v>2172000000</v>
      </c>
      <c r="D35" s="25">
        <v>1881000000</v>
      </c>
      <c r="E35" s="25">
        <v>1903000000</v>
      </c>
      <c r="F35" s="25">
        <v>1749000000</v>
      </c>
      <c r="G35" s="25">
        <v>1798000000</v>
      </c>
      <c r="H35" s="25">
        <v>1722000000</v>
      </c>
      <c r="I35" s="25">
        <v>1977000000</v>
      </c>
      <c r="J35" s="25">
        <v>1810000000</v>
      </c>
      <c r="K35" s="25">
        <v>2288000000</v>
      </c>
      <c r="M35" s="25">
        <v>7814000000</v>
      </c>
      <c r="N35" s="27">
        <v>5.7834383495140695E-2</v>
      </c>
      <c r="O35" s="25">
        <v>8265917872.6310291</v>
      </c>
      <c r="P35" s="25">
        <v>7246000000</v>
      </c>
      <c r="Q35" s="25">
        <v>4509624739.1053143</v>
      </c>
      <c r="R35" s="25">
        <v>4098000000</v>
      </c>
      <c r="T35" s="25">
        <v>-1019917872.6310291</v>
      </c>
      <c r="U35" s="25">
        <v>-411624739.10531425</v>
      </c>
      <c r="V35" s="25">
        <v>-1431542611.7363434</v>
      </c>
    </row>
    <row r="36" spans="1:22" ht="16" x14ac:dyDescent="0.2">
      <c r="A36" s="23" t="s">
        <v>38</v>
      </c>
      <c r="B36" s="25">
        <v>24617000000</v>
      </c>
      <c r="C36" s="25">
        <v>26062000000</v>
      </c>
      <c r="D36" s="25">
        <v>20406000000</v>
      </c>
      <c r="E36" s="25">
        <v>18865000000</v>
      </c>
      <c r="F36" s="25">
        <v>25970000000</v>
      </c>
      <c r="G36" s="25">
        <v>15644000000</v>
      </c>
      <c r="H36" s="25">
        <v>27584000000</v>
      </c>
      <c r="I36" s="25">
        <v>19242000000</v>
      </c>
      <c r="J36" s="25">
        <v>27989000000</v>
      </c>
      <c r="K36" s="25">
        <v>31416000000</v>
      </c>
      <c r="M36" s="25">
        <v>89950000000</v>
      </c>
      <c r="N36" s="27">
        <v>5.7641675628085309E-2</v>
      </c>
      <c r="O36" s="25">
        <v>95134868722.746277</v>
      </c>
      <c r="P36" s="25">
        <v>88440000000</v>
      </c>
      <c r="Q36" s="25">
        <v>56689829116.892441</v>
      </c>
      <c r="R36" s="25">
        <v>59405000000</v>
      </c>
      <c r="T36" s="25">
        <v>-6694868722.7462769</v>
      </c>
      <c r="U36" s="25">
        <v>2715170883.1075592</v>
      </c>
      <c r="V36" s="25">
        <v>-3979697839.6387177</v>
      </c>
    </row>
    <row r="37" spans="1:22" ht="16" x14ac:dyDescent="0.2">
      <c r="A37" s="23" t="s">
        <v>39</v>
      </c>
      <c r="B37" s="25">
        <v>6732000000</v>
      </c>
      <c r="C37" s="25">
        <v>9083000000</v>
      </c>
      <c r="D37" s="25">
        <v>6895000000</v>
      </c>
      <c r="E37" s="25">
        <v>7014000000</v>
      </c>
      <c r="F37" s="25">
        <v>6925000000</v>
      </c>
      <c r="G37" s="25">
        <v>7338000000</v>
      </c>
      <c r="H37" s="25">
        <v>8471000000</v>
      </c>
      <c r="I37" s="25">
        <v>7377000000</v>
      </c>
      <c r="J37" s="25">
        <v>7721000000</v>
      </c>
      <c r="K37" s="25">
        <v>11038000000</v>
      </c>
      <c r="M37" s="25">
        <v>29724000000</v>
      </c>
      <c r="N37" s="27">
        <v>5.3240354085989816E-2</v>
      </c>
      <c r="O37" s="25">
        <v>31306516284.851963</v>
      </c>
      <c r="P37" s="25">
        <v>30111000000</v>
      </c>
      <c r="Q37" s="25">
        <v>17543820575.55999</v>
      </c>
      <c r="R37" s="25">
        <v>18759000000</v>
      </c>
      <c r="T37" s="25">
        <v>-1195516284.851963</v>
      </c>
      <c r="U37" s="25">
        <v>1215179424.4400101</v>
      </c>
      <c r="V37" s="25">
        <v>19663139.588047028</v>
      </c>
    </row>
    <row r="38" spans="1:22" ht="16" x14ac:dyDescent="0.2">
      <c r="A38" s="23" t="s">
        <v>40</v>
      </c>
      <c r="B38" s="25">
        <v>1057000000</v>
      </c>
      <c r="C38" s="25">
        <v>1336000000</v>
      </c>
      <c r="D38" s="25">
        <v>1269000000</v>
      </c>
      <c r="E38" s="25">
        <v>1205000000</v>
      </c>
      <c r="F38" s="25">
        <v>1199000000</v>
      </c>
      <c r="G38" s="25">
        <v>663000000</v>
      </c>
      <c r="H38" s="25">
        <v>969000000</v>
      </c>
      <c r="I38" s="25">
        <v>852000000</v>
      </c>
      <c r="J38" s="25">
        <v>992000000</v>
      </c>
      <c r="K38" s="25">
        <v>1267000000</v>
      </c>
      <c r="M38" s="25">
        <v>4867000000</v>
      </c>
      <c r="N38" s="27">
        <v>1.8733707418371326E-2</v>
      </c>
      <c r="O38" s="25">
        <v>4958176954.0052128</v>
      </c>
      <c r="P38" s="25">
        <v>3683000000</v>
      </c>
      <c r="Q38" s="25">
        <v>2483499351.3464985</v>
      </c>
      <c r="R38" s="25">
        <v>2259000000</v>
      </c>
      <c r="T38" s="25">
        <v>-1275176954.0052128</v>
      </c>
      <c r="U38" s="25">
        <v>-224499351.34649849</v>
      </c>
      <c r="V38" s="25">
        <v>-1499676305.3517113</v>
      </c>
    </row>
    <row r="39" spans="1:22" ht="16" x14ac:dyDescent="0.2">
      <c r="A39" s="23" t="s">
        <v>41</v>
      </c>
      <c r="B39" s="25">
        <v>7097000000</v>
      </c>
      <c r="C39" s="25">
        <v>8615000000</v>
      </c>
      <c r="D39" s="25">
        <v>7710000000</v>
      </c>
      <c r="E39" s="25">
        <v>7970000000</v>
      </c>
      <c r="F39" s="25">
        <v>7515000000</v>
      </c>
      <c r="G39" s="25">
        <v>7386000000</v>
      </c>
      <c r="H39" s="25">
        <v>8522000000</v>
      </c>
      <c r="I39" s="25">
        <v>8372000000</v>
      </c>
      <c r="J39" s="25">
        <v>8060000000</v>
      </c>
      <c r="K39" s="25">
        <v>9920000000</v>
      </c>
      <c r="M39" s="25">
        <v>31392000000</v>
      </c>
      <c r="N39" s="27">
        <v>3.9594121788269154E-2</v>
      </c>
      <c r="O39" s="25">
        <v>32634938671.177345</v>
      </c>
      <c r="P39" s="25">
        <v>31795000000</v>
      </c>
      <c r="Q39" s="25">
        <v>16980837298.747225</v>
      </c>
      <c r="R39" s="25">
        <v>17980000000</v>
      </c>
      <c r="T39" s="25">
        <v>-839938671.17734528</v>
      </c>
      <c r="U39" s="25">
        <v>999162701.25277519</v>
      </c>
      <c r="V39" s="25">
        <v>159224030.07542992</v>
      </c>
    </row>
    <row r="40" spans="1:22" ht="16" x14ac:dyDescent="0.2">
      <c r="A40" s="23" t="s">
        <v>42</v>
      </c>
      <c r="B40" s="25">
        <v>2402000000</v>
      </c>
      <c r="C40" s="25">
        <v>3113000000</v>
      </c>
      <c r="D40" s="25">
        <v>2663000000</v>
      </c>
      <c r="E40" s="25">
        <v>2637000000</v>
      </c>
      <c r="F40" s="25">
        <v>2364000000</v>
      </c>
      <c r="G40" s="25">
        <v>2399000000</v>
      </c>
      <c r="H40" s="25">
        <v>2846000000</v>
      </c>
      <c r="I40" s="25">
        <v>2625000000</v>
      </c>
      <c r="J40" s="25">
        <v>2265000000</v>
      </c>
      <c r="K40" s="25">
        <v>3274000000</v>
      </c>
      <c r="M40" s="25">
        <v>10815000000</v>
      </c>
      <c r="N40" s="27">
        <v>1.0383598559940976E-2</v>
      </c>
      <c r="O40" s="25">
        <v>10927298618.425762</v>
      </c>
      <c r="P40" s="25">
        <v>10234000000</v>
      </c>
      <c r="Q40" s="25">
        <v>5630125714.5577326</v>
      </c>
      <c r="R40" s="25">
        <v>5539000000</v>
      </c>
      <c r="T40" s="25">
        <v>-693298618.42576218</v>
      </c>
      <c r="U40" s="25">
        <v>-91125714.557732582</v>
      </c>
      <c r="V40" s="25">
        <v>-784424332.98349476</v>
      </c>
    </row>
    <row r="41" spans="1:22" ht="16" x14ac:dyDescent="0.2">
      <c r="A41" s="23" t="s">
        <v>43</v>
      </c>
      <c r="B41" s="25">
        <v>2588000000</v>
      </c>
      <c r="C41" s="25">
        <v>4336000000</v>
      </c>
      <c r="D41" s="25">
        <v>3381000000</v>
      </c>
      <c r="E41" s="25">
        <v>2964000000</v>
      </c>
      <c r="F41" s="25">
        <v>2378000000</v>
      </c>
      <c r="G41" s="25">
        <v>2939000000</v>
      </c>
      <c r="H41" s="25">
        <v>3963000000</v>
      </c>
      <c r="I41" s="25">
        <v>3121000000</v>
      </c>
      <c r="J41" s="25">
        <v>2748000000</v>
      </c>
      <c r="K41" s="25">
        <v>4490000000</v>
      </c>
      <c r="M41" s="25">
        <v>13269000000</v>
      </c>
      <c r="N41" s="27">
        <v>3.7532154638484805E-2</v>
      </c>
      <c r="O41" s="25">
        <v>13767014159.898054</v>
      </c>
      <c r="P41" s="25">
        <v>12401000000</v>
      </c>
      <c r="Q41" s="25">
        <v>7453498857.4963694</v>
      </c>
      <c r="R41" s="25">
        <v>7238000000</v>
      </c>
      <c r="T41" s="25">
        <v>-1366014159.8980541</v>
      </c>
      <c r="U41" s="25">
        <v>-215498857.49636936</v>
      </c>
      <c r="V41" s="25">
        <v>-1581513017.3944235</v>
      </c>
    </row>
    <row r="42" spans="1:22" ht="16" x14ac:dyDescent="0.2">
      <c r="A42" s="23" t="s">
        <v>44</v>
      </c>
      <c r="B42" s="25">
        <v>11311000000</v>
      </c>
      <c r="C42" s="25">
        <v>11703000000</v>
      </c>
      <c r="D42" s="25">
        <v>9860000000</v>
      </c>
      <c r="E42" s="25">
        <v>9502000000</v>
      </c>
      <c r="F42" s="25">
        <v>11541000000</v>
      </c>
      <c r="G42" s="25">
        <v>8184000000</v>
      </c>
      <c r="H42" s="25">
        <v>11850000000</v>
      </c>
      <c r="I42" s="25">
        <v>9952000000</v>
      </c>
      <c r="J42" s="25">
        <v>12173000000</v>
      </c>
      <c r="K42" s="25">
        <v>13359000000</v>
      </c>
      <c r="M42" s="25">
        <v>42376000000</v>
      </c>
      <c r="N42" s="27">
        <v>3.5821326666038544E-2</v>
      </c>
      <c r="O42" s="25">
        <v>43893964538.800049</v>
      </c>
      <c r="P42" s="25">
        <v>41527000000</v>
      </c>
      <c r="Q42" s="25">
        <v>24692314839.343288</v>
      </c>
      <c r="R42" s="25">
        <v>25532000000</v>
      </c>
      <c r="T42" s="25">
        <v>-2366964538.8000488</v>
      </c>
      <c r="U42" s="25">
        <v>839685160.65671158</v>
      </c>
      <c r="V42" s="25">
        <v>-1527279378.1433372</v>
      </c>
    </row>
    <row r="43" spans="1:22" ht="16" x14ac:dyDescent="0.2">
      <c r="A43" s="23" t="s">
        <v>45</v>
      </c>
      <c r="B43" s="25">
        <v>777000000</v>
      </c>
      <c r="C43" s="25">
        <v>1113000000</v>
      </c>
      <c r="D43" s="25">
        <v>1038000000</v>
      </c>
      <c r="E43" s="25">
        <v>867000000</v>
      </c>
      <c r="F43" s="25">
        <v>841000000</v>
      </c>
      <c r="G43" s="25">
        <v>818000000</v>
      </c>
      <c r="H43" s="25">
        <v>1153000000</v>
      </c>
      <c r="I43" s="25">
        <v>929000000</v>
      </c>
      <c r="J43" s="25">
        <v>882000000</v>
      </c>
      <c r="K43" s="25">
        <v>1208000000</v>
      </c>
      <c r="M43" s="25">
        <v>3795000000</v>
      </c>
      <c r="N43" s="27">
        <v>5.1336497416783144E-2</v>
      </c>
      <c r="O43" s="25">
        <v>3989822007.696692</v>
      </c>
      <c r="P43" s="25">
        <v>3741000000</v>
      </c>
      <c r="Q43" s="25">
        <v>2089032934.2131145</v>
      </c>
      <c r="R43" s="25">
        <v>2090000000</v>
      </c>
      <c r="T43" s="25">
        <v>-248822007.69669199</v>
      </c>
      <c r="U43" s="25">
        <v>967065.78688549995</v>
      </c>
      <c r="V43" s="25">
        <v>-247854941.90980649</v>
      </c>
    </row>
    <row r="44" spans="1:22" ht="16" x14ac:dyDescent="0.2">
      <c r="A44" s="23" t="s">
        <v>46</v>
      </c>
      <c r="B44" s="25">
        <v>2052000000</v>
      </c>
      <c r="C44" s="25">
        <v>3500000000</v>
      </c>
      <c r="D44" s="25">
        <v>3276000000</v>
      </c>
      <c r="E44" s="25">
        <v>2983000000</v>
      </c>
      <c r="F44" s="25">
        <v>2247000000</v>
      </c>
      <c r="G44" s="25">
        <v>2799000000</v>
      </c>
      <c r="H44" s="25">
        <v>3751000000</v>
      </c>
      <c r="I44" s="25">
        <v>3332000000</v>
      </c>
      <c r="J44" s="25">
        <v>2605000000</v>
      </c>
      <c r="K44" s="25">
        <v>3707000000</v>
      </c>
      <c r="M44" s="25">
        <v>11811000000</v>
      </c>
      <c r="N44" s="27">
        <v>5.0740343438268054E-2</v>
      </c>
      <c r="O44" s="25">
        <v>12410294196.349384</v>
      </c>
      <c r="P44" s="25">
        <v>12129000000</v>
      </c>
      <c r="Q44" s="25">
        <v>6129714855.3133278</v>
      </c>
      <c r="R44" s="25">
        <v>6312000000</v>
      </c>
      <c r="T44" s="25">
        <v>-281294196.34938431</v>
      </c>
      <c r="U44" s="25">
        <v>182285144.68667221</v>
      </c>
      <c r="V44" s="25">
        <v>-99009051.662712097</v>
      </c>
    </row>
    <row r="45" spans="1:22" ht="16" x14ac:dyDescent="0.2">
      <c r="A45" s="23" t="s">
        <v>47</v>
      </c>
      <c r="B45" s="25">
        <v>466000000</v>
      </c>
      <c r="C45" s="25">
        <v>477000000</v>
      </c>
      <c r="D45" s="25">
        <v>531000000</v>
      </c>
      <c r="E45" s="25">
        <v>514000000</v>
      </c>
      <c r="F45" s="25">
        <v>494000000</v>
      </c>
      <c r="G45" s="25">
        <v>486000000</v>
      </c>
      <c r="H45" s="25">
        <v>445000000</v>
      </c>
      <c r="I45" s="25">
        <v>583000000</v>
      </c>
      <c r="J45" s="25">
        <v>537000000</v>
      </c>
      <c r="K45" s="25">
        <v>575000000</v>
      </c>
      <c r="M45" s="25">
        <v>1988000000</v>
      </c>
      <c r="N45" s="27">
        <v>3.7483906355942009E-2</v>
      </c>
      <c r="O45" s="25">
        <v>2062518005.8356128</v>
      </c>
      <c r="P45" s="25">
        <v>2008000000</v>
      </c>
      <c r="Q45" s="25">
        <v>1015019603.1585727</v>
      </c>
      <c r="R45" s="25">
        <v>1112000000</v>
      </c>
      <c r="T45" s="25">
        <v>-54518005.835612774</v>
      </c>
      <c r="U45" s="25">
        <v>96980396.841427326</v>
      </c>
      <c r="V45" s="25">
        <v>42462391.005814552</v>
      </c>
    </row>
    <row r="46" spans="1:22" ht="16" x14ac:dyDescent="0.2">
      <c r="A46" s="23" t="s">
        <v>48</v>
      </c>
      <c r="B46" s="25">
        <v>3831000000</v>
      </c>
      <c r="C46" s="25">
        <v>5124000000</v>
      </c>
      <c r="D46" s="25">
        <v>4191000000</v>
      </c>
      <c r="E46" s="25">
        <v>3914000000</v>
      </c>
      <c r="F46" s="25">
        <v>4279000000</v>
      </c>
      <c r="G46" s="25">
        <v>4236000000</v>
      </c>
      <c r="H46" s="25">
        <v>4985000000</v>
      </c>
      <c r="I46" s="25">
        <v>4221000000</v>
      </c>
      <c r="J46" s="25">
        <v>4533000000</v>
      </c>
      <c r="K46" s="25">
        <v>6285000000</v>
      </c>
      <c r="M46" s="25">
        <v>17060000000</v>
      </c>
      <c r="N46" s="27">
        <v>5.345161652785646E-2</v>
      </c>
      <c r="O46" s="25">
        <v>17971884577.965233</v>
      </c>
      <c r="P46" s="25">
        <v>17721000000</v>
      </c>
      <c r="Q46" s="25">
        <v>9937903561.4099522</v>
      </c>
      <c r="R46" s="25">
        <v>10818000000</v>
      </c>
      <c r="T46" s="25">
        <v>-250884577.96523285</v>
      </c>
      <c r="U46" s="25">
        <v>880096438.59004784</v>
      </c>
      <c r="V46" s="25">
        <v>629211860.62481499</v>
      </c>
    </row>
    <row r="47" spans="1:22" ht="16" x14ac:dyDescent="0.2">
      <c r="A47" s="23" t="s">
        <v>49</v>
      </c>
      <c r="B47" s="25">
        <v>15217000000</v>
      </c>
      <c r="C47" s="25">
        <v>18320000000</v>
      </c>
      <c r="D47" s="25">
        <v>15842000000</v>
      </c>
      <c r="E47" s="25">
        <v>14689000000</v>
      </c>
      <c r="F47" s="25">
        <v>15718000000</v>
      </c>
      <c r="G47" s="25">
        <v>12278000000</v>
      </c>
      <c r="H47" s="25">
        <v>17848000000</v>
      </c>
      <c r="I47" s="25">
        <v>13463000000</v>
      </c>
      <c r="J47" s="25">
        <v>14782000000</v>
      </c>
      <c r="K47" s="25">
        <v>20298000000</v>
      </c>
      <c r="M47" s="25">
        <v>64068000000</v>
      </c>
      <c r="N47" s="27">
        <v>2.8074615279286341E-2</v>
      </c>
      <c r="O47" s="25">
        <v>65866684451.713318</v>
      </c>
      <c r="P47" s="25">
        <v>59307000000</v>
      </c>
      <c r="Q47" s="25">
        <v>35446510072.82489</v>
      </c>
      <c r="R47" s="25">
        <v>35080000000</v>
      </c>
      <c r="T47" s="25">
        <v>-6559684451.7133179</v>
      </c>
      <c r="U47" s="25">
        <v>-366510072.82489014</v>
      </c>
      <c r="V47" s="25">
        <v>-6926194524.538208</v>
      </c>
    </row>
    <row r="48" spans="1:22" ht="16" x14ac:dyDescent="0.2">
      <c r="A48" s="23" t="s">
        <v>50</v>
      </c>
      <c r="B48" s="25">
        <v>2084000000</v>
      </c>
      <c r="C48" s="25">
        <v>3248000000</v>
      </c>
      <c r="D48" s="25">
        <v>2151000000</v>
      </c>
      <c r="E48" s="25">
        <v>2372000000</v>
      </c>
      <c r="F48" s="25">
        <v>2244000000</v>
      </c>
      <c r="G48" s="25">
        <v>2174000000</v>
      </c>
      <c r="H48" s="25">
        <v>3098000000</v>
      </c>
      <c r="I48" s="25">
        <v>2623000000</v>
      </c>
      <c r="J48" s="25">
        <v>2591000000</v>
      </c>
      <c r="K48" s="25">
        <v>4208000000</v>
      </c>
      <c r="M48" s="25">
        <v>9855000000</v>
      </c>
      <c r="N48" s="27">
        <v>6.1913702124450243E-2</v>
      </c>
      <c r="O48" s="25">
        <v>10465159534.436457</v>
      </c>
      <c r="P48" s="25">
        <v>10139000000</v>
      </c>
      <c r="Q48" s="25">
        <v>6012686909.770484</v>
      </c>
      <c r="R48" s="25">
        <v>6799000000</v>
      </c>
      <c r="T48" s="25">
        <v>-326159534.43645668</v>
      </c>
      <c r="U48" s="25">
        <v>786313090.22951603</v>
      </c>
      <c r="V48" s="25">
        <v>460153555.79305935</v>
      </c>
    </row>
    <row r="49" spans="1:22" ht="16" x14ac:dyDescent="0.2">
      <c r="A49" s="23" t="s">
        <v>51</v>
      </c>
      <c r="B49" s="25">
        <v>542000000</v>
      </c>
      <c r="C49" s="25">
        <v>1705000000</v>
      </c>
      <c r="D49" s="25">
        <v>588000000</v>
      </c>
      <c r="E49" s="25">
        <v>665000000</v>
      </c>
      <c r="F49" s="25">
        <v>631000000</v>
      </c>
      <c r="G49" s="25">
        <v>1540000000</v>
      </c>
      <c r="H49" s="25">
        <v>792000000</v>
      </c>
      <c r="I49" s="25">
        <v>718000000</v>
      </c>
      <c r="J49" s="25">
        <v>669000000</v>
      </c>
      <c r="K49" s="25">
        <v>1926000000</v>
      </c>
      <c r="M49" s="25">
        <v>3500000000</v>
      </c>
      <c r="N49" s="27">
        <v>4.4379764629552954E-2</v>
      </c>
      <c r="O49" s="25">
        <v>3655329176.2034354</v>
      </c>
      <c r="P49" s="25">
        <v>3681000000</v>
      </c>
      <c r="Q49" s="25">
        <v>2450868271.4489779</v>
      </c>
      <c r="R49" s="25">
        <v>2595000000</v>
      </c>
      <c r="T49" s="25">
        <v>25670823.796564579</v>
      </c>
      <c r="U49" s="25">
        <v>144131728.55102205</v>
      </c>
      <c r="V49" s="25">
        <v>169802552.34758663</v>
      </c>
    </row>
    <row r="50" spans="1:22" ht="16" x14ac:dyDescent="0.2">
      <c r="A50" s="23" t="s">
        <v>52</v>
      </c>
      <c r="B50" s="25">
        <v>6190000000</v>
      </c>
      <c r="C50" s="25">
        <v>8823000000</v>
      </c>
      <c r="D50" s="25">
        <v>6537000000</v>
      </c>
      <c r="E50" s="25">
        <v>6919000000</v>
      </c>
      <c r="F50" s="25">
        <v>6337000000</v>
      </c>
      <c r="G50" s="25">
        <v>8151000000</v>
      </c>
      <c r="H50" s="25">
        <v>7119000000</v>
      </c>
      <c r="I50" s="25">
        <v>7423000000</v>
      </c>
      <c r="J50" s="25">
        <v>7351000000</v>
      </c>
      <c r="K50" s="25">
        <v>10757000000</v>
      </c>
      <c r="M50" s="25">
        <v>28469000000</v>
      </c>
      <c r="N50" s="27">
        <v>4.4956566877381698E-2</v>
      </c>
      <c r="O50" s="25">
        <v>29748868502.432178</v>
      </c>
      <c r="P50" s="25">
        <v>29030000000</v>
      </c>
      <c r="Q50" s="25">
        <v>16393208544.849041</v>
      </c>
      <c r="R50" s="25">
        <v>18108000000</v>
      </c>
      <c r="T50" s="25">
        <v>-718868502.4321785</v>
      </c>
      <c r="U50" s="25">
        <v>1714791455.150959</v>
      </c>
      <c r="V50" s="25">
        <v>995922952.71878052</v>
      </c>
    </row>
    <row r="51" spans="1:22" ht="16" x14ac:dyDescent="0.2">
      <c r="A51" s="23" t="s">
        <v>53</v>
      </c>
      <c r="B51" s="25">
        <v>7553000000</v>
      </c>
      <c r="C51" s="25">
        <v>8641000000</v>
      </c>
      <c r="D51" s="25">
        <v>7996000000</v>
      </c>
      <c r="E51" s="25">
        <v>6621000000</v>
      </c>
      <c r="F51" s="25">
        <v>8254000000</v>
      </c>
      <c r="G51" s="25">
        <v>6023000000</v>
      </c>
      <c r="H51" s="25">
        <v>7797000000</v>
      </c>
      <c r="I51" s="25">
        <v>7897000000</v>
      </c>
      <c r="J51" s="25">
        <v>8422000000</v>
      </c>
      <c r="K51" s="25">
        <v>7739000000</v>
      </c>
      <c r="M51" s="25">
        <v>30811000000</v>
      </c>
      <c r="N51" s="27">
        <v>5.8664383160493827E-2</v>
      </c>
      <c r="O51" s="25">
        <v>32618508309.557976</v>
      </c>
      <c r="P51" s="25">
        <v>29971000000</v>
      </c>
      <c r="Q51" s="25">
        <v>18149753852.338905</v>
      </c>
      <c r="R51" s="25">
        <v>16161000000</v>
      </c>
      <c r="T51" s="25">
        <v>-2647508309.5579758</v>
      </c>
      <c r="U51" s="25">
        <v>-1988753852.3389053</v>
      </c>
      <c r="V51" s="25">
        <v>-4636262161.8968811</v>
      </c>
    </row>
    <row r="52" spans="1:22" ht="16" x14ac:dyDescent="0.2">
      <c r="A52" s="23" t="s">
        <v>54</v>
      </c>
      <c r="B52" s="25">
        <v>1328000000</v>
      </c>
      <c r="C52" s="25">
        <v>1774000000</v>
      </c>
      <c r="D52" s="25">
        <v>1492000000</v>
      </c>
      <c r="E52" s="25">
        <v>1383000000</v>
      </c>
      <c r="F52" s="25">
        <v>1355000000</v>
      </c>
      <c r="G52" s="25">
        <v>1329000000</v>
      </c>
      <c r="H52" s="25">
        <v>1540000000</v>
      </c>
      <c r="I52" s="25">
        <v>1398000000</v>
      </c>
      <c r="J52" s="25">
        <v>1381000000</v>
      </c>
      <c r="K52" s="25">
        <v>1835000000</v>
      </c>
      <c r="M52" s="25">
        <v>5977000000</v>
      </c>
      <c r="N52" s="27">
        <v>1.9492742264162644E-2</v>
      </c>
      <c r="O52" s="25">
        <v>6093508120.5129004</v>
      </c>
      <c r="P52" s="25">
        <v>5622000000</v>
      </c>
      <c r="Q52" s="25">
        <v>3224111630.6438961</v>
      </c>
      <c r="R52" s="25">
        <v>3216000000</v>
      </c>
      <c r="T52" s="25">
        <v>-471508120.51290035</v>
      </c>
      <c r="U52" s="25">
        <v>-8111630.6438961029</v>
      </c>
      <c r="V52" s="25">
        <v>-479619751.15679646</v>
      </c>
    </row>
    <row r="53" spans="1:22" ht="16" x14ac:dyDescent="0.2">
      <c r="A53" s="23" t="s">
        <v>55</v>
      </c>
      <c r="B53" s="25">
        <v>3926000000</v>
      </c>
      <c r="C53" s="25">
        <v>7551000000</v>
      </c>
      <c r="D53" s="25">
        <v>3967000000</v>
      </c>
      <c r="E53" s="25">
        <v>5148000000</v>
      </c>
      <c r="F53" s="25">
        <v>4341000000</v>
      </c>
      <c r="G53" s="25">
        <v>6784000000</v>
      </c>
      <c r="H53" s="25">
        <v>4001000000</v>
      </c>
      <c r="I53" s="25">
        <v>5625000000</v>
      </c>
      <c r="J53" s="25">
        <v>4803000000</v>
      </c>
      <c r="K53" s="25">
        <v>8644000000</v>
      </c>
      <c r="M53" s="25">
        <v>20592000000</v>
      </c>
      <c r="N53" s="27">
        <v>3.7432968033633163E-2</v>
      </c>
      <c r="O53" s="25">
        <v>21362819677.748573</v>
      </c>
      <c r="P53" s="25">
        <v>20751000000</v>
      </c>
      <c r="Q53" s="25">
        <v>12352318231.622593</v>
      </c>
      <c r="R53" s="25">
        <v>13447000000</v>
      </c>
      <c r="T53" s="25">
        <v>-611819677.7485733</v>
      </c>
      <c r="U53" s="25">
        <v>1094681768.3774071</v>
      </c>
      <c r="V53" s="25">
        <v>482862090.62883377</v>
      </c>
    </row>
    <row r="54" spans="1:22" ht="16" x14ac:dyDescent="0.2">
      <c r="A54" s="23" t="s">
        <v>56</v>
      </c>
      <c r="B54" s="25">
        <v>495000000</v>
      </c>
      <c r="C54" s="25">
        <v>777000000</v>
      </c>
      <c r="D54" s="25">
        <v>355000000</v>
      </c>
      <c r="E54" s="25">
        <v>538000000</v>
      </c>
      <c r="F54" s="25">
        <v>446000000</v>
      </c>
      <c r="G54" s="25">
        <v>739000000</v>
      </c>
      <c r="H54" s="25">
        <v>407000000</v>
      </c>
      <c r="I54" s="25">
        <v>491000000</v>
      </c>
      <c r="J54" s="25">
        <v>410000000</v>
      </c>
      <c r="K54" s="25">
        <v>647000000</v>
      </c>
      <c r="M54" s="25">
        <v>2165000000</v>
      </c>
      <c r="N54" s="27">
        <v>2.4110221056937275E-2</v>
      </c>
      <c r="O54" s="25">
        <v>2217198628.5882692</v>
      </c>
      <c r="P54" s="25">
        <v>2083000000</v>
      </c>
      <c r="Q54" s="25">
        <v>1334075819.4788234</v>
      </c>
      <c r="R54" s="25">
        <v>1057000000</v>
      </c>
      <c r="T54" s="25">
        <v>-134198628.58826923</v>
      </c>
      <c r="U54" s="25">
        <v>-277075819.47882342</v>
      </c>
      <c r="V54" s="25">
        <v>-411274448.06709266</v>
      </c>
    </row>
    <row r="55" spans="1:22" x14ac:dyDescent="0.2">
      <c r="Q55" s="25"/>
      <c r="R55" s="25"/>
    </row>
    <row r="56" spans="1:22" x14ac:dyDescent="0.2">
      <c r="A56" s="23" t="s">
        <v>146</v>
      </c>
      <c r="B56" s="25">
        <v>261214000000</v>
      </c>
      <c r="C56" s="25">
        <v>341485000000</v>
      </c>
      <c r="D56" s="25">
        <v>260880000000</v>
      </c>
      <c r="E56" s="25">
        <v>257460000000</v>
      </c>
      <c r="F56" s="25">
        <v>270731000000</v>
      </c>
      <c r="G56" s="25">
        <v>254010000000</v>
      </c>
      <c r="H56" s="25">
        <v>309806000000</v>
      </c>
      <c r="I56" s="25">
        <v>275400000000</v>
      </c>
      <c r="J56" s="25">
        <v>297342000000</v>
      </c>
      <c r="K56" s="25">
        <v>396798000000</v>
      </c>
      <c r="L56" s="25"/>
      <c r="M56" s="25">
        <v>1121039000000</v>
      </c>
      <c r="N56" s="25"/>
      <c r="O56" s="25">
        <v>1168581141381.9587</v>
      </c>
      <c r="P56" s="25">
        <v>1109947000000</v>
      </c>
      <c r="Q56" s="25">
        <v>655346754002.96985</v>
      </c>
      <c r="R56" s="25">
        <v>694140000000</v>
      </c>
      <c r="S56" s="25"/>
      <c r="T56" s="25">
        <v>-58634141381.958946</v>
      </c>
      <c r="U56" s="25">
        <v>38793245997.030212</v>
      </c>
      <c r="V56" s="25">
        <v>-19840895384.928726</v>
      </c>
    </row>
    <row r="57" spans="1:22" x14ac:dyDescent="0.2">
      <c r="A57" s="23" t="s">
        <v>145</v>
      </c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274-1ECA-4135-8979-B3AA4D99C786}">
  <dimension ref="A3:V57"/>
  <sheetViews>
    <sheetView workbookViewId="0">
      <selection activeCell="A4" sqref="A4:V54"/>
    </sheetView>
  </sheetViews>
  <sheetFormatPr baseColWidth="10" defaultColWidth="9" defaultRowHeight="15" x14ac:dyDescent="0.2"/>
  <cols>
    <col min="1" max="1" width="16.33203125" style="23" bestFit="1" customWidth="1"/>
    <col min="2" max="4" width="13" style="23" bestFit="1" customWidth="1"/>
    <col min="5" max="5" width="13" style="23" customWidth="1"/>
    <col min="6" max="8" width="13" style="23" bestFit="1" customWidth="1"/>
    <col min="9" max="11" width="13" style="23" customWidth="1"/>
    <col min="12" max="12" width="9" style="23"/>
    <col min="13" max="13" width="14.33203125" style="23" bestFit="1" customWidth="1"/>
    <col min="14" max="14" width="13" style="23" customWidth="1"/>
    <col min="15" max="15" width="23.6640625" style="23" customWidth="1"/>
    <col min="16" max="16" width="18.1640625" style="23" bestFit="1" customWidth="1"/>
    <col min="17" max="17" width="21.83203125" style="23" bestFit="1" customWidth="1"/>
    <col min="18" max="18" width="19.5" style="23" bestFit="1" customWidth="1"/>
    <col min="19" max="19" width="9" style="23"/>
    <col min="20" max="20" width="21.5" style="23" bestFit="1" customWidth="1"/>
    <col min="21" max="21" width="18.5" style="23" bestFit="1" customWidth="1"/>
    <col min="22" max="22" width="24.1640625" style="23" bestFit="1" customWidth="1"/>
    <col min="23" max="16384" width="9" style="23"/>
  </cols>
  <sheetData>
    <row r="3" spans="1:22" ht="48" x14ac:dyDescent="0.2">
      <c r="A3" s="23" t="s">
        <v>166</v>
      </c>
      <c r="B3" s="28" t="s">
        <v>165</v>
      </c>
      <c r="C3" s="28" t="s">
        <v>164</v>
      </c>
      <c r="D3" s="28" t="s">
        <v>163</v>
      </c>
      <c r="E3" s="28" t="s">
        <v>162</v>
      </c>
      <c r="F3" s="28" t="s">
        <v>161</v>
      </c>
      <c r="G3" s="28" t="s">
        <v>160</v>
      </c>
      <c r="H3" s="28" t="s">
        <v>159</v>
      </c>
      <c r="I3" s="28" t="s">
        <v>158</v>
      </c>
      <c r="J3" s="28" t="s">
        <v>157</v>
      </c>
      <c r="K3" s="28" t="s">
        <v>156</v>
      </c>
      <c r="M3" s="28" t="s">
        <v>155</v>
      </c>
      <c r="N3" s="30" t="s">
        <v>154</v>
      </c>
      <c r="O3" s="30" t="s">
        <v>153</v>
      </c>
      <c r="P3" s="28" t="s">
        <v>152</v>
      </c>
      <c r="Q3" s="28" t="s">
        <v>151</v>
      </c>
      <c r="R3" s="28" t="s">
        <v>150</v>
      </c>
      <c r="T3" s="28" t="s">
        <v>149</v>
      </c>
      <c r="U3" s="28" t="s">
        <v>148</v>
      </c>
      <c r="V3" s="28" t="s">
        <v>147</v>
      </c>
    </row>
    <row r="4" spans="1:22" ht="16" x14ac:dyDescent="0.2">
      <c r="A4" s="23" t="s">
        <v>6</v>
      </c>
      <c r="B4" s="25">
        <v>4689529979.2192192</v>
      </c>
      <c r="C4" s="25">
        <v>4600010101.4151773</v>
      </c>
      <c r="D4" s="25">
        <v>4684387105.0477209</v>
      </c>
      <c r="E4" s="25">
        <v>5290573595.3269911</v>
      </c>
      <c r="F4" s="25">
        <v>4896916200.0573616</v>
      </c>
      <c r="G4" s="25">
        <v>4165140126.165894</v>
      </c>
      <c r="H4" s="25">
        <v>4963100062.4216108</v>
      </c>
      <c r="I4" s="25">
        <v>5913169292.7131538</v>
      </c>
      <c r="J4" s="25">
        <v>5237857855.0571203</v>
      </c>
      <c r="K4" s="25">
        <v>5151390246.5117388</v>
      </c>
      <c r="M4" s="25">
        <v>19264500781.009109</v>
      </c>
      <c r="N4" s="27">
        <v>3.5136728521097504E-2</v>
      </c>
      <c r="O4" s="25">
        <v>19941392315.045898</v>
      </c>
      <c r="P4" s="25">
        <v>19938325681.358021</v>
      </c>
      <c r="Q4" s="25">
        <v>9953816946.8518238</v>
      </c>
      <c r="R4" s="25">
        <v>10389248101.568859</v>
      </c>
      <c r="T4" s="25">
        <v>-3066633.687877655</v>
      </c>
      <c r="U4" s="25">
        <v>435431154.71703529</v>
      </c>
      <c r="V4" s="25">
        <v>432364521.02915764</v>
      </c>
    </row>
    <row r="5" spans="1:22" ht="16" x14ac:dyDescent="0.2">
      <c r="A5" s="23" t="s">
        <v>7</v>
      </c>
      <c r="B5" s="25">
        <v>1191870552.1298218</v>
      </c>
      <c r="C5" s="25">
        <v>1101405611.1623685</v>
      </c>
      <c r="D5" s="25">
        <v>1124999884.1843402</v>
      </c>
      <c r="E5" s="25">
        <v>1485589395.647707</v>
      </c>
      <c r="F5" s="25">
        <v>1240141362.295069</v>
      </c>
      <c r="G5" s="25">
        <v>1068436293.4898893</v>
      </c>
      <c r="H5" s="25">
        <v>1170068047.1702602</v>
      </c>
      <c r="I5" s="25">
        <v>1754576621.4737911</v>
      </c>
      <c r="J5" s="25">
        <v>1339074062.4078965</v>
      </c>
      <c r="K5" s="25">
        <v>1199177449.16377</v>
      </c>
      <c r="M5" s="25">
        <v>4903865443.124238</v>
      </c>
      <c r="N5" s="27">
        <v>-5.2239306813420816E-3</v>
      </c>
      <c r="O5" s="25">
        <v>4878247989.9787283</v>
      </c>
      <c r="P5" s="25">
        <v>5233222324.4290094</v>
      </c>
      <c r="Q5" s="25">
        <v>2269378914.1210036</v>
      </c>
      <c r="R5" s="25">
        <v>2538251511.5716667</v>
      </c>
      <c r="T5" s="25">
        <v>354974334.45028114</v>
      </c>
      <c r="U5" s="25">
        <v>268872597.45066309</v>
      </c>
      <c r="V5" s="25">
        <v>623846931.90094423</v>
      </c>
    </row>
    <row r="6" spans="1:22" ht="16" x14ac:dyDescent="0.2">
      <c r="A6" s="23" t="s">
        <v>8</v>
      </c>
      <c r="B6" s="25">
        <v>7581412990.6544037</v>
      </c>
      <c r="C6" s="25">
        <v>7169939566.6967201</v>
      </c>
      <c r="D6" s="25">
        <v>7348702257.0669823</v>
      </c>
      <c r="E6" s="25">
        <v>9042751857.2345905</v>
      </c>
      <c r="F6" s="25">
        <v>7906569795.5002565</v>
      </c>
      <c r="G6" s="25">
        <v>6820413566.8944874</v>
      </c>
      <c r="H6" s="25">
        <v>7595441810.1291924</v>
      </c>
      <c r="I6" s="25">
        <v>10422101097.526096</v>
      </c>
      <c r="J6" s="25">
        <v>8453941519.6970921</v>
      </c>
      <c r="K6" s="25">
        <v>7914177307.9717207</v>
      </c>
      <c r="M6" s="25">
        <v>31142806671.652695</v>
      </c>
      <c r="N6" s="27">
        <v>5.9599177294969774E-2</v>
      </c>
      <c r="O6" s="25">
        <v>32998892327.939491</v>
      </c>
      <c r="P6" s="25">
        <v>32744526270.050034</v>
      </c>
      <c r="Q6" s="25">
        <v>16562087228.060955</v>
      </c>
      <c r="R6" s="25">
        <v>16368118827.668812</v>
      </c>
      <c r="T6" s="25">
        <v>-254366057.8894577</v>
      </c>
      <c r="U6" s="25">
        <v>-193968400.39214325</v>
      </c>
      <c r="V6" s="25">
        <v>-448334458.28160095</v>
      </c>
    </row>
    <row r="7" spans="1:22" ht="16" x14ac:dyDescent="0.2">
      <c r="A7" s="23" t="s">
        <v>9</v>
      </c>
      <c r="B7" s="25">
        <v>2046762391.5040488</v>
      </c>
      <c r="C7" s="25">
        <v>1986469468.8484678</v>
      </c>
      <c r="D7" s="25">
        <v>2043614841.6012719</v>
      </c>
      <c r="E7" s="25">
        <v>2315207614.5317793</v>
      </c>
      <c r="F7" s="25">
        <v>2140155091.0722699</v>
      </c>
      <c r="G7" s="25">
        <v>1848798065.3264542</v>
      </c>
      <c r="H7" s="25">
        <v>2097856229.6516647</v>
      </c>
      <c r="I7" s="25">
        <v>2584852185.1511054</v>
      </c>
      <c r="J7" s="25">
        <v>2262549010.0138569</v>
      </c>
      <c r="K7" s="25">
        <v>2225282776.50806</v>
      </c>
      <c r="M7" s="25">
        <v>8392054316.485568</v>
      </c>
      <c r="N7" s="27">
        <v>3.0122311836289439E-2</v>
      </c>
      <c r="O7" s="25">
        <v>8644842393.5538254</v>
      </c>
      <c r="P7" s="25">
        <v>8671661571.2014942</v>
      </c>
      <c r="Q7" s="25">
        <v>4279871963.6956239</v>
      </c>
      <c r="R7" s="25">
        <v>4487831786.5219173</v>
      </c>
      <c r="T7" s="25">
        <v>26819177.647668839</v>
      </c>
      <c r="U7" s="25">
        <v>207959822.82629347</v>
      </c>
      <c r="V7" s="25">
        <v>234779000.47396231</v>
      </c>
    </row>
    <row r="8" spans="1:22" ht="16" x14ac:dyDescent="0.2">
      <c r="A8" s="23" t="s">
        <v>10</v>
      </c>
      <c r="B8" s="25">
        <v>58187376667.950485</v>
      </c>
      <c r="C8" s="25">
        <v>54389650440.236633</v>
      </c>
      <c r="D8" s="25">
        <v>55649765735.500099</v>
      </c>
      <c r="E8" s="25">
        <v>70990882420.579865</v>
      </c>
      <c r="F8" s="25">
        <v>60612309541.621315</v>
      </c>
      <c r="G8" s="25">
        <v>52252458503.534241</v>
      </c>
      <c r="H8" s="25">
        <v>57699290072.585426</v>
      </c>
      <c r="I8" s="25">
        <v>82871256558.278442</v>
      </c>
      <c r="J8" s="25">
        <v>65133022851.744347</v>
      </c>
      <c r="K8" s="25">
        <v>59624499495.679886</v>
      </c>
      <c r="M8" s="25">
        <v>239217675264.26709</v>
      </c>
      <c r="N8" s="27">
        <v>5.1936461894195984E-2</v>
      </c>
      <c r="O8" s="25">
        <v>251641794940.04785</v>
      </c>
      <c r="P8" s="25">
        <v>253435314676.01941</v>
      </c>
      <c r="Q8" s="25">
        <v>124574396896.27361</v>
      </c>
      <c r="R8" s="25">
        <v>124757522347.42422</v>
      </c>
      <c r="T8" s="25">
        <v>1793519735.9715576</v>
      </c>
      <c r="U8" s="25">
        <v>183125451.15061951</v>
      </c>
      <c r="V8" s="25">
        <v>1976645187.1221771</v>
      </c>
    </row>
    <row r="9" spans="1:22" ht="16" x14ac:dyDescent="0.2">
      <c r="A9" s="23" t="s">
        <v>11</v>
      </c>
      <c r="B9" s="25">
        <v>10286947821.134451</v>
      </c>
      <c r="C9" s="25">
        <v>9749029106.728651</v>
      </c>
      <c r="D9" s="25">
        <v>9995153225.6894875</v>
      </c>
      <c r="E9" s="25">
        <v>12219163884.658218</v>
      </c>
      <c r="F9" s="25">
        <v>10730393925.287777</v>
      </c>
      <c r="G9" s="25">
        <v>9257379800.1598015</v>
      </c>
      <c r="H9" s="25">
        <v>10324977916.919422</v>
      </c>
      <c r="I9" s="25">
        <v>14049500497.212101</v>
      </c>
      <c r="J9" s="25">
        <v>11462911973.257483</v>
      </c>
      <c r="K9" s="25">
        <v>10774072815.93182</v>
      </c>
      <c r="M9" s="25">
        <v>42250294038.210808</v>
      </c>
      <c r="N9" s="27">
        <v>5.9063679583273743E-2</v>
      </c>
      <c r="O9" s="25">
        <v>44745751867.582794</v>
      </c>
      <c r="P9" s="25">
        <v>44362252139.579102</v>
      </c>
      <c r="Q9" s="25">
        <v>22472669841.76104</v>
      </c>
      <c r="R9" s="25">
        <v>22236984789.189301</v>
      </c>
      <c r="T9" s="25">
        <v>-383499728.00369263</v>
      </c>
      <c r="U9" s="25">
        <v>-235685052.5717392</v>
      </c>
      <c r="V9" s="25">
        <v>-619184780.57543182</v>
      </c>
    </row>
    <row r="10" spans="1:22" ht="16" x14ac:dyDescent="0.2">
      <c r="A10" s="23" t="s">
        <v>12</v>
      </c>
      <c r="B10" s="25">
        <v>6147231899.7704563</v>
      </c>
      <c r="C10" s="25">
        <v>5456379851.9916229</v>
      </c>
      <c r="D10" s="25">
        <v>5538842131.2958689</v>
      </c>
      <c r="E10" s="25">
        <v>8218782405.5544653</v>
      </c>
      <c r="F10" s="25">
        <v>6371426221.6288729</v>
      </c>
      <c r="G10" s="25">
        <v>5477561092.9409609</v>
      </c>
      <c r="H10" s="25">
        <v>5825909750.9673033</v>
      </c>
      <c r="I10" s="25">
        <v>10059748600.865273</v>
      </c>
      <c r="J10" s="25">
        <v>6993748260.361928</v>
      </c>
      <c r="K10" s="25">
        <v>5793352235.2054138</v>
      </c>
      <c r="M10" s="25">
        <v>25361236288.612415</v>
      </c>
      <c r="N10" s="27">
        <v>2.666774483315093E-2</v>
      </c>
      <c r="O10" s="25">
        <v>26037563266.610378</v>
      </c>
      <c r="P10" s="25">
        <v>27734645666.402409</v>
      </c>
      <c r="Q10" s="25">
        <v>12230748190.932501</v>
      </c>
      <c r="R10" s="25">
        <v>12787100495.567341</v>
      </c>
      <c r="T10" s="25">
        <v>1697082399.7920303</v>
      </c>
      <c r="U10" s="25">
        <v>556352304.63484001</v>
      </c>
      <c r="V10" s="25">
        <v>2253434704.4268703</v>
      </c>
    </row>
    <row r="11" spans="1:22" ht="16" x14ac:dyDescent="0.2">
      <c r="A11" s="23" t="s">
        <v>13</v>
      </c>
      <c r="B11" s="25">
        <v>529500844.95785373</v>
      </c>
      <c r="C11" s="25">
        <v>473981882.37095279</v>
      </c>
      <c r="D11" s="25">
        <v>480747076.86962634</v>
      </c>
      <c r="E11" s="25">
        <v>698440211.42890739</v>
      </c>
      <c r="F11" s="25">
        <v>548834412.29968429</v>
      </c>
      <c r="G11" s="25">
        <v>467689770.62417293</v>
      </c>
      <c r="H11" s="25">
        <v>512962403.89462507</v>
      </c>
      <c r="I11" s="25">
        <v>852112474.12670529</v>
      </c>
      <c r="J11" s="25">
        <v>604120570.74347842</v>
      </c>
      <c r="K11" s="25">
        <v>509310845.76476473</v>
      </c>
      <c r="M11" s="25">
        <v>2182670015.6273403</v>
      </c>
      <c r="N11" s="27">
        <v>5.9500088007943486E-2</v>
      </c>
      <c r="O11" s="25">
        <v>2312539073.6494665</v>
      </c>
      <c r="P11" s="25">
        <v>2381599060.9451876</v>
      </c>
      <c r="Q11" s="25">
        <v>1126449938.7446902</v>
      </c>
      <c r="R11" s="25">
        <v>1113431416.5082431</v>
      </c>
      <c r="T11" s="25">
        <v>69059987.295721054</v>
      </c>
      <c r="U11" s="25">
        <v>-13018522.236447096</v>
      </c>
      <c r="V11" s="25">
        <v>56041465.059273958</v>
      </c>
    </row>
    <row r="12" spans="1:22" ht="16" x14ac:dyDescent="0.2">
      <c r="A12" s="23" t="s">
        <v>14</v>
      </c>
      <c r="B12" s="25">
        <v>11718989808.327782</v>
      </c>
      <c r="C12" s="25">
        <v>12372724971.795116</v>
      </c>
      <c r="D12" s="25">
        <v>11888995992.627699</v>
      </c>
      <c r="E12" s="25">
        <v>12543288016.421747</v>
      </c>
      <c r="F12" s="25">
        <v>12132641217.099566</v>
      </c>
      <c r="G12" s="25">
        <v>9047218220.2525311</v>
      </c>
      <c r="H12" s="25">
        <v>15408105438.419607</v>
      </c>
      <c r="I12" s="25">
        <v>14022179615.538267</v>
      </c>
      <c r="J12" s="25">
        <v>14037809617.587523</v>
      </c>
      <c r="K12" s="25">
        <v>14261631154.732254</v>
      </c>
      <c r="M12" s="25">
        <v>48523998789.17234</v>
      </c>
      <c r="N12" s="27">
        <v>3.8361134119685669E-2</v>
      </c>
      <c r="O12" s="25">
        <v>50385434414.747246</v>
      </c>
      <c r="P12" s="25">
        <v>50610144491.309975</v>
      </c>
      <c r="Q12" s="25">
        <v>25975538587.817986</v>
      </c>
      <c r="R12" s="25">
        <v>28299440772.319778</v>
      </c>
      <c r="T12" s="25">
        <v>224710076.56272888</v>
      </c>
      <c r="U12" s="25">
        <v>2323902184.5017929</v>
      </c>
      <c r="V12" s="25">
        <v>2548612261.0645218</v>
      </c>
    </row>
    <row r="13" spans="1:22" ht="16" x14ac:dyDescent="0.2">
      <c r="A13" s="23" t="s">
        <v>15</v>
      </c>
      <c r="B13" s="25">
        <v>22765870340.700363</v>
      </c>
      <c r="C13" s="25">
        <v>20987597511.671314</v>
      </c>
      <c r="D13" s="25">
        <v>21429471372.588436</v>
      </c>
      <c r="E13" s="25">
        <v>28501046395.798607</v>
      </c>
      <c r="F13" s="25">
        <v>23682333156.614685</v>
      </c>
      <c r="G13" s="25">
        <v>20400745919.515263</v>
      </c>
      <c r="H13" s="25">
        <v>22302568972.944206</v>
      </c>
      <c r="I13" s="25">
        <v>33740714523.788158</v>
      </c>
      <c r="J13" s="25">
        <v>25597179720.327473</v>
      </c>
      <c r="K13" s="25">
        <v>22817606247.668346</v>
      </c>
      <c r="M13" s="25">
        <v>93683985620.758728</v>
      </c>
      <c r="N13" s="27">
        <v>5.5854146602540844E-2</v>
      </c>
      <c r="O13" s="25">
        <v>98916624687.930908</v>
      </c>
      <c r="P13" s="25">
        <v>100126362572.8623</v>
      </c>
      <c r="Q13" s="25">
        <v>48777590135.628502</v>
      </c>
      <c r="R13" s="25">
        <v>48414785967.995819</v>
      </c>
      <c r="T13" s="25">
        <v>1209737884.9313965</v>
      </c>
      <c r="U13" s="25">
        <v>-362804167.6326828</v>
      </c>
      <c r="V13" s="25">
        <v>846933717.29871368</v>
      </c>
    </row>
    <row r="14" spans="1:22" ht="16" x14ac:dyDescent="0.2">
      <c r="A14" s="23" t="s">
        <v>16</v>
      </c>
      <c r="B14" s="25">
        <v>11715524421.012962</v>
      </c>
      <c r="C14" s="25">
        <v>11019537293.293695</v>
      </c>
      <c r="D14" s="25">
        <v>11285259096.661354</v>
      </c>
      <c r="E14" s="25">
        <v>14122996946.323666</v>
      </c>
      <c r="F14" s="25">
        <v>12211345844.426571</v>
      </c>
      <c r="G14" s="25">
        <v>10530694821.529373</v>
      </c>
      <c r="H14" s="25">
        <v>11681192133.754669</v>
      </c>
      <c r="I14" s="25">
        <v>16376143540.231632</v>
      </c>
      <c r="J14" s="25">
        <v>13087247702.528349</v>
      </c>
      <c r="K14" s="25">
        <v>12124742037.895771</v>
      </c>
      <c r="M14" s="25">
        <v>48143317757.291672</v>
      </c>
      <c r="N14" s="27">
        <v>5.4429779113745802E-2</v>
      </c>
      <c r="O14" s="25">
        <v>50763747908.623932</v>
      </c>
      <c r="P14" s="25">
        <v>50799376339.942245</v>
      </c>
      <c r="Q14" s="25">
        <v>25277345402.059822</v>
      </c>
      <c r="R14" s="25">
        <v>25211989740.424118</v>
      </c>
      <c r="T14" s="25">
        <v>35628431.318313599</v>
      </c>
      <c r="U14" s="25">
        <v>-65355661.635704041</v>
      </c>
      <c r="V14" s="25">
        <v>-29727230.317390442</v>
      </c>
    </row>
    <row r="15" spans="1:22" ht="16" x14ac:dyDescent="0.2">
      <c r="A15" s="23" t="s">
        <v>17</v>
      </c>
      <c r="B15" s="25">
        <v>1568837067.4018967</v>
      </c>
      <c r="C15" s="25">
        <v>1452102837.7817507</v>
      </c>
      <c r="D15" s="25">
        <v>1483569390.0395362</v>
      </c>
      <c r="E15" s="25">
        <v>1949637904.4830649</v>
      </c>
      <c r="F15" s="25">
        <v>1632633817.4803462</v>
      </c>
      <c r="G15" s="25">
        <v>1406708062.1475692</v>
      </c>
      <c r="H15" s="25">
        <v>1542321091.6970618</v>
      </c>
      <c r="I15" s="25">
        <v>2298961382.8675489</v>
      </c>
      <c r="J15" s="25">
        <v>1761686279.4703038</v>
      </c>
      <c r="K15" s="25">
        <v>1582545994.1309695</v>
      </c>
      <c r="M15" s="25">
        <v>6454147199.7062483</v>
      </c>
      <c r="N15" s="27">
        <v>1.8114005874872108E-2</v>
      </c>
      <c r="O15" s="25">
        <v>6571057659.9990168</v>
      </c>
      <c r="P15" s="25">
        <v>6880624354.1925259</v>
      </c>
      <c r="Q15" s="25">
        <v>3131373773.9336581</v>
      </c>
      <c r="R15" s="25">
        <v>3344232273.6012735</v>
      </c>
      <c r="T15" s="25">
        <v>309566694.1935091</v>
      </c>
      <c r="U15" s="25">
        <v>212858499.66761541</v>
      </c>
      <c r="V15" s="25">
        <v>522425193.86112452</v>
      </c>
    </row>
    <row r="16" spans="1:22" ht="16" x14ac:dyDescent="0.2">
      <c r="A16" s="23" t="s">
        <v>18</v>
      </c>
      <c r="B16" s="25">
        <v>1040948560.5459282</v>
      </c>
      <c r="C16" s="25">
        <v>929838425.91731131</v>
      </c>
      <c r="D16" s="25">
        <v>944830104.36540961</v>
      </c>
      <c r="E16" s="25">
        <v>1377151818.2822871</v>
      </c>
      <c r="F16" s="25">
        <v>1079561739.100749</v>
      </c>
      <c r="G16" s="25">
        <v>928414832.94460249</v>
      </c>
      <c r="H16" s="25">
        <v>992009846.9249382</v>
      </c>
      <c r="I16" s="25">
        <v>1677008277.4706488</v>
      </c>
      <c r="J16" s="25">
        <v>1182007147.4006143</v>
      </c>
      <c r="K16" s="25">
        <v>991283482.17287791</v>
      </c>
      <c r="M16" s="25">
        <v>4292768909.1109366</v>
      </c>
      <c r="N16" s="27">
        <v>6.3596555489163542E-2</v>
      </c>
      <c r="O16" s="25">
        <v>4565774225.2413664</v>
      </c>
      <c r="P16" s="25">
        <v>4676994696.4409389</v>
      </c>
      <c r="Q16" s="25">
        <v>2229428405.415133</v>
      </c>
      <c r="R16" s="25">
        <v>2173290629.5734921</v>
      </c>
      <c r="T16" s="25">
        <v>111220471.19957256</v>
      </c>
      <c r="U16" s="25">
        <v>-56137775.841640949</v>
      </c>
      <c r="V16" s="25">
        <v>55082695.357931614</v>
      </c>
    </row>
    <row r="17" spans="1:22" ht="16" x14ac:dyDescent="0.2">
      <c r="A17" s="23" t="s">
        <v>19</v>
      </c>
      <c r="B17" s="25">
        <v>21931882899.917786</v>
      </c>
      <c r="C17" s="25">
        <v>20171484984.780579</v>
      </c>
      <c r="D17" s="25">
        <v>20588903382.629036</v>
      </c>
      <c r="E17" s="25">
        <v>27574287879.515602</v>
      </c>
      <c r="F17" s="25">
        <v>22809552167.224003</v>
      </c>
      <c r="G17" s="25">
        <v>19646436319.51384</v>
      </c>
      <c r="H17" s="25">
        <v>21441529438.748642</v>
      </c>
      <c r="I17" s="25">
        <v>32717621747.282173</v>
      </c>
      <c r="J17" s="25">
        <v>24677871418.212311</v>
      </c>
      <c r="K17" s="25">
        <v>21899192823.733391</v>
      </c>
      <c r="M17" s="25">
        <v>90266559146.843002</v>
      </c>
      <c r="N17" s="27">
        <v>2.5624702118680398E-2</v>
      </c>
      <c r="O17" s="25">
        <v>92579612836.259094</v>
      </c>
      <c r="P17" s="25">
        <v>96615139672.768646</v>
      </c>
      <c r="Q17" s="25">
        <v>44288786544.214134</v>
      </c>
      <c r="R17" s="25">
        <v>46577064241.945702</v>
      </c>
      <c r="T17" s="25">
        <v>4035526836.509552</v>
      </c>
      <c r="U17" s="25">
        <v>2288277697.7315674</v>
      </c>
      <c r="V17" s="25">
        <v>6323804534.2411194</v>
      </c>
    </row>
    <row r="18" spans="1:22" ht="16" x14ac:dyDescent="0.2">
      <c r="A18" s="23" t="s">
        <v>20</v>
      </c>
      <c r="B18" s="25">
        <v>6231729268.4507084</v>
      </c>
      <c r="C18" s="25">
        <v>6046496492.3033924</v>
      </c>
      <c r="D18" s="25">
        <v>5940273953.7482033</v>
      </c>
      <c r="E18" s="25">
        <v>7595496129.2185411</v>
      </c>
      <c r="F18" s="25">
        <v>6455067952.3977623</v>
      </c>
      <c r="G18" s="25">
        <v>5232301646.2218885</v>
      </c>
      <c r="H18" s="25">
        <v>6951184785.8144054</v>
      </c>
      <c r="I18" s="25">
        <v>8944189564.3617039</v>
      </c>
      <c r="J18" s="25">
        <v>7259720686.4345417</v>
      </c>
      <c r="K18" s="25">
        <v>6609377498.4748516</v>
      </c>
      <c r="M18" s="25">
        <v>25813995843.720844</v>
      </c>
      <c r="N18" s="27">
        <v>2.0371447512599117E-2</v>
      </c>
      <c r="O18" s="25">
        <v>26339864305.141655</v>
      </c>
      <c r="P18" s="25">
        <v>27582743948.795761</v>
      </c>
      <c r="Q18" s="25">
        <v>12783571637.047979</v>
      </c>
      <c r="R18" s="25">
        <v>13869098184.909393</v>
      </c>
      <c r="T18" s="25">
        <v>1242879643.6541061</v>
      </c>
      <c r="U18" s="25">
        <v>1085526547.861414</v>
      </c>
      <c r="V18" s="25">
        <v>2328406191.5155201</v>
      </c>
    </row>
    <row r="19" spans="1:22" ht="16" x14ac:dyDescent="0.2">
      <c r="A19" s="23" t="s">
        <v>21</v>
      </c>
      <c r="B19" s="25">
        <v>3913535393.6765718</v>
      </c>
      <c r="C19" s="25">
        <v>3623309453.3175197</v>
      </c>
      <c r="D19" s="25">
        <v>3656747099.253552</v>
      </c>
      <c r="E19" s="25">
        <v>4948668442.1861954</v>
      </c>
      <c r="F19" s="25">
        <v>4062958592.107398</v>
      </c>
      <c r="G19" s="25">
        <v>3445186272.5931273</v>
      </c>
      <c r="H19" s="25">
        <v>3939654770.9455838</v>
      </c>
      <c r="I19" s="25">
        <v>5902824543.5113087</v>
      </c>
      <c r="J19" s="25">
        <v>4454064941.8140717</v>
      </c>
      <c r="K19" s="25">
        <v>3923097133.4285088</v>
      </c>
      <c r="M19" s="25">
        <v>16142260388.433838</v>
      </c>
      <c r="N19" s="27">
        <v>3.6218530050661668E-2</v>
      </c>
      <c r="O19" s="25">
        <v>16726909331.397934</v>
      </c>
      <c r="P19" s="25">
        <v>17350624179.157417</v>
      </c>
      <c r="Q19" s="25">
        <v>8092678426.9469767</v>
      </c>
      <c r="R19" s="25">
        <v>8377162075.2425804</v>
      </c>
      <c r="T19" s="25">
        <v>623714847.75948334</v>
      </c>
      <c r="U19" s="25">
        <v>284483648.29560375</v>
      </c>
      <c r="V19" s="25">
        <v>908198496.05508709</v>
      </c>
    </row>
    <row r="20" spans="1:22" ht="16" x14ac:dyDescent="0.2">
      <c r="A20" s="23" t="s">
        <v>22</v>
      </c>
      <c r="B20" s="25">
        <v>3630716561.2377925</v>
      </c>
      <c r="C20" s="25">
        <v>3394450451.5298557</v>
      </c>
      <c r="D20" s="25">
        <v>3472577076.6675496</v>
      </c>
      <c r="E20" s="25">
        <v>4429085413.3801031</v>
      </c>
      <c r="F20" s="25">
        <v>3781966971.6760597</v>
      </c>
      <c r="G20" s="25">
        <v>3259616041.2939882</v>
      </c>
      <c r="H20" s="25">
        <v>3602172940.4048729</v>
      </c>
      <c r="I20" s="25">
        <v>5170135469.0125437</v>
      </c>
      <c r="J20" s="25">
        <v>4064655871.0460119</v>
      </c>
      <c r="K20" s="25">
        <v>3721248880.362637</v>
      </c>
      <c r="M20" s="25">
        <v>14926829502.8153</v>
      </c>
      <c r="N20" s="27">
        <v>2.8732090057497439E-2</v>
      </c>
      <c r="O20" s="25">
        <v>15355708512.363098</v>
      </c>
      <c r="P20" s="25">
        <v>15813891422.387463</v>
      </c>
      <c r="Q20" s="25">
        <v>7434661982.5202818</v>
      </c>
      <c r="R20" s="25">
        <v>7785904751.4086494</v>
      </c>
      <c r="T20" s="25">
        <v>458182910.02436447</v>
      </c>
      <c r="U20" s="25">
        <v>351242768.88836765</v>
      </c>
      <c r="V20" s="25">
        <v>809425678.91273212</v>
      </c>
    </row>
    <row r="21" spans="1:22" ht="16" x14ac:dyDescent="0.2">
      <c r="A21" s="23" t="s">
        <v>23</v>
      </c>
      <c r="B21" s="25">
        <v>8020656022.986928</v>
      </c>
      <c r="C21" s="25">
        <v>8408142822.9230194</v>
      </c>
      <c r="D21" s="25">
        <v>8058918970.1918545</v>
      </c>
      <c r="E21" s="25">
        <v>8800181570.970026</v>
      </c>
      <c r="F21" s="25">
        <v>8301716359.8358164</v>
      </c>
      <c r="G21" s="25">
        <v>6277237085.9268446</v>
      </c>
      <c r="H21" s="25">
        <v>10333082814.884211</v>
      </c>
      <c r="I21" s="25">
        <v>9908388825.2852669</v>
      </c>
      <c r="J21" s="25">
        <v>9580281118.6057415</v>
      </c>
      <c r="K21" s="25">
        <v>9524881619.3427467</v>
      </c>
      <c r="M21" s="25">
        <v>33287899387.071823</v>
      </c>
      <c r="N21" s="27">
        <v>4.1532421629443483E-2</v>
      </c>
      <c r="O21" s="25">
        <v>34670426459.574181</v>
      </c>
      <c r="P21" s="25">
        <v>34820425085.932144</v>
      </c>
      <c r="Q21" s="25">
        <v>17821793172.878494</v>
      </c>
      <c r="R21" s="25">
        <v>19105162737.948486</v>
      </c>
      <c r="T21" s="25">
        <v>149998626.35796356</v>
      </c>
      <c r="U21" s="25">
        <v>1283369565.0699921</v>
      </c>
      <c r="V21" s="25">
        <v>1433368191.4279556</v>
      </c>
    </row>
    <row r="22" spans="1:22" ht="16" x14ac:dyDescent="0.2">
      <c r="A22" s="23" t="s">
        <v>24</v>
      </c>
      <c r="B22" s="25">
        <v>6971402107.3932152</v>
      </c>
      <c r="C22" s="25">
        <v>6747271442.1864519</v>
      </c>
      <c r="D22" s="25">
        <v>6938629130.4904089</v>
      </c>
      <c r="E22" s="25">
        <v>7932330698.9998837</v>
      </c>
      <c r="F22" s="25">
        <v>7287430614.3007927</v>
      </c>
      <c r="G22" s="25">
        <v>6294357766.2367077</v>
      </c>
      <c r="H22" s="25">
        <v>7127950149.2101002</v>
      </c>
      <c r="I22" s="25">
        <v>8888721841.3977222</v>
      </c>
      <c r="J22" s="25">
        <v>7713690752.3373833</v>
      </c>
      <c r="K22" s="25">
        <v>7546683228.0114746</v>
      </c>
      <c r="M22" s="25">
        <v>28589633379.069962</v>
      </c>
      <c r="N22" s="27">
        <v>-6.7930276600484119E-3</v>
      </c>
      <c r="O22" s="25">
        <v>28395423208.735294</v>
      </c>
      <c r="P22" s="25">
        <v>29598460371.145325</v>
      </c>
      <c r="Q22" s="25">
        <v>13532923943.091496</v>
      </c>
      <c r="R22" s="25">
        <v>15260373980.348858</v>
      </c>
      <c r="T22" s="25">
        <v>1203037162.4100304</v>
      </c>
      <c r="U22" s="25">
        <v>1727450037.2573624</v>
      </c>
      <c r="V22" s="25">
        <v>2930487199.6673927</v>
      </c>
    </row>
    <row r="23" spans="1:22" ht="16" x14ac:dyDescent="0.2">
      <c r="A23" s="23" t="s">
        <v>25</v>
      </c>
      <c r="B23" s="25">
        <v>1653450062.1604004</v>
      </c>
      <c r="C23" s="25">
        <v>1468412685.5129256</v>
      </c>
      <c r="D23" s="25">
        <v>1490730155.3576381</v>
      </c>
      <c r="E23" s="25">
        <v>2208697914.7018032</v>
      </c>
      <c r="F23" s="25">
        <v>1713839298.6093631</v>
      </c>
      <c r="G23" s="25">
        <v>1473441099.3334897</v>
      </c>
      <c r="H23" s="25">
        <v>1567753050.7686949</v>
      </c>
      <c r="I23" s="25">
        <v>2702284750.7784739</v>
      </c>
      <c r="J23" s="25">
        <v>1880836263.937716</v>
      </c>
      <c r="K23" s="25">
        <v>1559634866.833967</v>
      </c>
      <c r="M23" s="25">
        <v>6821290817.7327671</v>
      </c>
      <c r="N23" s="27">
        <v>5.0420610992810699E-2</v>
      </c>
      <c r="O23" s="25">
        <v>7165224468.5225029</v>
      </c>
      <c r="P23" s="25">
        <v>7457318199.4900217</v>
      </c>
      <c r="Q23" s="25">
        <v>3444611720.1682487</v>
      </c>
      <c r="R23" s="25">
        <v>3440471130.7716827</v>
      </c>
      <c r="T23" s="25">
        <v>292093730.96751881</v>
      </c>
      <c r="U23" s="25">
        <v>-4140589.3965659142</v>
      </c>
      <c r="V23" s="25">
        <v>287953141.57095289</v>
      </c>
    </row>
    <row r="24" spans="1:22" ht="16" x14ac:dyDescent="0.2">
      <c r="A24" s="23" t="s">
        <v>26</v>
      </c>
      <c r="B24" s="25">
        <v>24421961252.11364</v>
      </c>
      <c r="C24" s="25">
        <v>25871011635.424545</v>
      </c>
      <c r="D24" s="25">
        <v>24597912245.663841</v>
      </c>
      <c r="E24" s="25">
        <v>26765046900.369144</v>
      </c>
      <c r="F24" s="25">
        <v>25268567225.706928</v>
      </c>
      <c r="G24" s="25">
        <v>19073382350.241272</v>
      </c>
      <c r="H24" s="25">
        <v>31766410059.752953</v>
      </c>
      <c r="I24" s="25">
        <v>29968843046.942455</v>
      </c>
      <c r="J24" s="25">
        <v>29240966206.375061</v>
      </c>
      <c r="K24" s="25">
        <v>28978995764.034439</v>
      </c>
      <c r="M24" s="25">
        <v>101655932033.57117</v>
      </c>
      <c r="N24" s="27">
        <v>2.1495328894153509E-2</v>
      </c>
      <c r="O24" s="25">
        <v>103841059726.6745</v>
      </c>
      <c r="P24" s="25">
        <v>106077202682.6436</v>
      </c>
      <c r="Q24" s="25">
        <v>52478338700.194176</v>
      </c>
      <c r="R24" s="25">
        <v>58219961970.4095</v>
      </c>
      <c r="T24" s="25">
        <v>2236142955.969101</v>
      </c>
      <c r="U24" s="25">
        <v>5741623270.2153244</v>
      </c>
      <c r="V24" s="25">
        <v>7977766226.1844254</v>
      </c>
    </row>
    <row r="25" spans="1:22" ht="16" x14ac:dyDescent="0.2">
      <c r="A25" s="23" t="s">
        <v>27</v>
      </c>
      <c r="B25" s="25">
        <v>10219204314.353306</v>
      </c>
      <c r="C25" s="25">
        <v>9123155083.559412</v>
      </c>
      <c r="D25" s="25">
        <v>9269411663.104538</v>
      </c>
      <c r="E25" s="25">
        <v>13532832157.641619</v>
      </c>
      <c r="F25" s="25">
        <v>10597697009.176573</v>
      </c>
      <c r="G25" s="25">
        <v>9113663023.2612095</v>
      </c>
      <c r="H25" s="25">
        <v>9733865550.1261425</v>
      </c>
      <c r="I25" s="25">
        <v>16487220381.226271</v>
      </c>
      <c r="J25" s="25">
        <v>11606052021.247608</v>
      </c>
      <c r="K25" s="25">
        <v>9722451080.7074318</v>
      </c>
      <c r="M25" s="25">
        <v>42144603218.658875</v>
      </c>
      <c r="N25" s="27">
        <v>5.5238149728603636E-2</v>
      </c>
      <c r="O25" s="25">
        <v>44472593121.503746</v>
      </c>
      <c r="P25" s="25">
        <v>45932445963.790199</v>
      </c>
      <c r="Q25" s="25">
        <v>21538250122.692253</v>
      </c>
      <c r="R25" s="25">
        <v>21328503101.95504</v>
      </c>
      <c r="T25" s="25">
        <v>1459852842.2864532</v>
      </c>
      <c r="U25" s="25">
        <v>-209747020.73721313</v>
      </c>
      <c r="V25" s="25">
        <v>1250105821.5492401</v>
      </c>
    </row>
    <row r="26" spans="1:22" ht="16" x14ac:dyDescent="0.2">
      <c r="A26" s="23" t="s">
        <v>28</v>
      </c>
      <c r="B26" s="25">
        <v>9067930759.3951511</v>
      </c>
      <c r="C26" s="25">
        <v>8505032574.439415</v>
      </c>
      <c r="D26" s="25">
        <v>8463432340.9836416</v>
      </c>
      <c r="E26" s="25">
        <v>11462260022.356041</v>
      </c>
      <c r="F26" s="25">
        <v>9396215206.5674095</v>
      </c>
      <c r="G26" s="25">
        <v>7803085805.3522816</v>
      </c>
      <c r="H26" s="25">
        <v>9509756692.1485653</v>
      </c>
      <c r="I26" s="25">
        <v>13710427720.677332</v>
      </c>
      <c r="J26" s="25">
        <v>10460624917.213726</v>
      </c>
      <c r="K26" s="25">
        <v>9200906918.8964176</v>
      </c>
      <c r="M26" s="25">
        <v>37498655697.174248</v>
      </c>
      <c r="N26" s="27">
        <v>2.1884218992531901E-2</v>
      </c>
      <c r="O26" s="25">
        <v>38319284490.376762</v>
      </c>
      <c r="P26" s="25">
        <v>40419485424.74559</v>
      </c>
      <c r="Q26" s="25">
        <v>18350520516.471146</v>
      </c>
      <c r="R26" s="25">
        <v>19661531836.110146</v>
      </c>
      <c r="T26" s="25">
        <v>2100200934.3688278</v>
      </c>
      <c r="U26" s="25">
        <v>1311011319.6389999</v>
      </c>
      <c r="V26" s="25">
        <v>3411212254.0078278</v>
      </c>
    </row>
    <row r="27" spans="1:22" ht="16" x14ac:dyDescent="0.2">
      <c r="A27" s="23" t="s">
        <v>29</v>
      </c>
      <c r="B27" s="25">
        <v>5167664037.148982</v>
      </c>
      <c r="C27" s="25">
        <v>4646518754.9624395</v>
      </c>
      <c r="D27" s="25">
        <v>4726268980.1791573</v>
      </c>
      <c r="E27" s="25">
        <v>6761130224.7762098</v>
      </c>
      <c r="F27" s="25">
        <v>5362717265.8803043</v>
      </c>
      <c r="G27" s="25">
        <v>4613489832.784543</v>
      </c>
      <c r="H27" s="25">
        <v>4953071309.173769</v>
      </c>
      <c r="I27" s="25">
        <v>8188144660.7476883</v>
      </c>
      <c r="J27" s="25">
        <v>5856080888.0309563</v>
      </c>
      <c r="K27" s="25">
        <v>4974268709.8914604</v>
      </c>
      <c r="M27" s="25">
        <v>21301581997.066788</v>
      </c>
      <c r="N27" s="27">
        <v>2.3765008965538348E-2</v>
      </c>
      <c r="O27" s="25">
        <v>21807814284.20723</v>
      </c>
      <c r="P27" s="25">
        <v>23117423068.586304</v>
      </c>
      <c r="Q27" s="25">
        <v>10286193887.676086</v>
      </c>
      <c r="R27" s="25">
        <v>10830349597.922417</v>
      </c>
      <c r="T27" s="25">
        <v>1309608784.3790741</v>
      </c>
      <c r="U27" s="25">
        <v>544155710.24633026</v>
      </c>
      <c r="V27" s="25">
        <v>1853764494.6254044</v>
      </c>
    </row>
    <row r="28" spans="1:22" ht="16" x14ac:dyDescent="0.2">
      <c r="A28" s="23" t="s">
        <v>30</v>
      </c>
      <c r="B28" s="25">
        <v>1850731002.1467588</v>
      </c>
      <c r="C28" s="25">
        <v>1656316891.0749738</v>
      </c>
      <c r="D28" s="25">
        <v>1683518788.6775382</v>
      </c>
      <c r="E28" s="25">
        <v>2440702896.5932999</v>
      </c>
      <c r="F28" s="25">
        <v>1919728301.5804727</v>
      </c>
      <c r="G28" s="25">
        <v>1651115597.728802</v>
      </c>
      <c r="H28" s="25">
        <v>1766638202.8052409</v>
      </c>
      <c r="I28" s="25">
        <v>2967491490.5729837</v>
      </c>
      <c r="J28" s="25">
        <v>2100303959.6663942</v>
      </c>
      <c r="K28" s="25">
        <v>1767897890.6057627</v>
      </c>
      <c r="M28" s="25">
        <v>7631269578.4925709</v>
      </c>
      <c r="N28" s="27">
        <v>3.0887451939572985E-2</v>
      </c>
      <c r="O28" s="25">
        <v>7866980050.8361855</v>
      </c>
      <c r="P28" s="25">
        <v>8304973592.687499</v>
      </c>
      <c r="Q28" s="25">
        <v>3727041285.0652905</v>
      </c>
      <c r="R28" s="25">
        <v>3868201850.2721567</v>
      </c>
      <c r="T28" s="25">
        <v>437993541.85131359</v>
      </c>
      <c r="U28" s="25">
        <v>141160565.20686626</v>
      </c>
      <c r="V28" s="25">
        <v>579154107.05817986</v>
      </c>
    </row>
    <row r="29" spans="1:22" ht="16" x14ac:dyDescent="0.2">
      <c r="A29" s="23" t="s">
        <v>31</v>
      </c>
      <c r="B29" s="25">
        <v>8791802195.0251942</v>
      </c>
      <c r="C29" s="25">
        <v>8569289372.8105135</v>
      </c>
      <c r="D29" s="25">
        <v>8628319555.720129</v>
      </c>
      <c r="E29" s="25">
        <v>10208518780.27035</v>
      </c>
      <c r="F29" s="25">
        <v>9152755634.957943</v>
      </c>
      <c r="G29" s="25">
        <v>7634397778.8692732</v>
      </c>
      <c r="H29" s="25">
        <v>9499310637.1428375</v>
      </c>
      <c r="I29" s="25">
        <v>11669027369.348726</v>
      </c>
      <c r="J29" s="25">
        <v>9982455648.3657799</v>
      </c>
      <c r="K29" s="25">
        <v>9557647024.0209827</v>
      </c>
      <c r="M29" s="25">
        <v>36197929903.826187</v>
      </c>
      <c r="N29" s="27">
        <v>4.2999842161040691E-2</v>
      </c>
      <c r="O29" s="25">
        <v>37754435176.247131</v>
      </c>
      <c r="P29" s="25">
        <v>37955491420.318779</v>
      </c>
      <c r="Q29" s="25">
        <v>18886240384.803619</v>
      </c>
      <c r="R29" s="25">
        <v>19540102672.386765</v>
      </c>
      <c r="T29" s="25">
        <v>201056244.07164764</v>
      </c>
      <c r="U29" s="25">
        <v>653862287.58314514</v>
      </c>
      <c r="V29" s="25">
        <v>854918531.65479279</v>
      </c>
    </row>
    <row r="30" spans="1:22" ht="16" x14ac:dyDescent="0.2">
      <c r="A30" s="23" t="s">
        <v>32</v>
      </c>
      <c r="B30" s="25">
        <v>855756758.30769777</v>
      </c>
      <c r="C30" s="25">
        <v>761178032.35334241</v>
      </c>
      <c r="D30" s="25">
        <v>772936583.38218415</v>
      </c>
      <c r="E30" s="25">
        <v>1140178894.8267438</v>
      </c>
      <c r="F30" s="25">
        <v>887143013.44655085</v>
      </c>
      <c r="G30" s="25">
        <v>762766795.37215269</v>
      </c>
      <c r="H30" s="25">
        <v>812510851.48670578</v>
      </c>
      <c r="I30" s="25">
        <v>1393234039.3359201</v>
      </c>
      <c r="J30" s="25">
        <v>972979596.48626637</v>
      </c>
      <c r="K30" s="25">
        <v>809277723.26950741</v>
      </c>
      <c r="M30" s="25">
        <v>3530050268.8699684</v>
      </c>
      <c r="N30" s="27">
        <v>3.1581456087515614E-2</v>
      </c>
      <c r="O30" s="25">
        <v>3641534396.423008</v>
      </c>
      <c r="P30" s="25">
        <v>3855654699.6413298</v>
      </c>
      <c r="Q30" s="25">
        <v>1720677812.7893186</v>
      </c>
      <c r="R30" s="25">
        <v>1782257319.7557738</v>
      </c>
      <c r="T30" s="25">
        <v>214120303.2183218</v>
      </c>
      <c r="U30" s="25">
        <v>61579506.966455221</v>
      </c>
      <c r="V30" s="25">
        <v>275699810.18477702</v>
      </c>
    </row>
    <row r="31" spans="1:22" ht="16" x14ac:dyDescent="0.2">
      <c r="A31" s="23" t="s">
        <v>33</v>
      </c>
      <c r="B31" s="25">
        <v>2654322579.5290852</v>
      </c>
      <c r="C31" s="25">
        <v>2416781759.5307817</v>
      </c>
      <c r="D31" s="25">
        <v>2463016856.7803693</v>
      </c>
      <c r="E31" s="25">
        <v>3397979246.519618</v>
      </c>
      <c r="F31" s="25">
        <v>2757838692.2117143</v>
      </c>
      <c r="G31" s="25">
        <v>2374116881.1339164</v>
      </c>
      <c r="H31" s="25">
        <v>2572170708.841629</v>
      </c>
      <c r="I31" s="25">
        <v>4069986036.4191899</v>
      </c>
      <c r="J31" s="25">
        <v>2996189447.0614681</v>
      </c>
      <c r="K31" s="25">
        <v>2607611801.509675</v>
      </c>
      <c r="M31" s="25">
        <v>10932100442.359856</v>
      </c>
      <c r="N31" s="27">
        <v>4.3507385671300414E-2</v>
      </c>
      <c r="O31" s="25">
        <v>11407727552.503</v>
      </c>
      <c r="P31" s="25">
        <v>11774112318.606449</v>
      </c>
      <c r="Q31" s="25">
        <v>5521964379.4951878</v>
      </c>
      <c r="R31" s="25">
        <v>5603801248.5711432</v>
      </c>
      <c r="T31" s="25">
        <v>366384766.10344887</v>
      </c>
      <c r="U31" s="25">
        <v>81836869.075955391</v>
      </c>
      <c r="V31" s="25">
        <v>448221635.17940426</v>
      </c>
    </row>
    <row r="32" spans="1:22" ht="16" x14ac:dyDescent="0.2">
      <c r="A32" s="23" t="s">
        <v>34</v>
      </c>
      <c r="B32" s="25">
        <v>3354299228.7411509</v>
      </c>
      <c r="C32" s="25">
        <v>3189165957.8146372</v>
      </c>
      <c r="D32" s="25">
        <v>3271216467.0040922</v>
      </c>
      <c r="E32" s="25">
        <v>3958857808.5276127</v>
      </c>
      <c r="F32" s="25">
        <v>3500029170.0218887</v>
      </c>
      <c r="G32" s="25">
        <v>3020097340.2153463</v>
      </c>
      <c r="H32" s="25">
        <v>3376262702.3785152</v>
      </c>
      <c r="I32" s="25">
        <v>4534913158.5856419</v>
      </c>
      <c r="J32" s="25">
        <v>3733753136.5270653</v>
      </c>
      <c r="K32" s="25">
        <v>3531064851.5498314</v>
      </c>
      <c r="M32" s="25">
        <v>13773539462.087492</v>
      </c>
      <c r="N32" s="27">
        <v>6.4635823826958871E-2</v>
      </c>
      <c r="O32" s="25">
        <v>14663803532.232645</v>
      </c>
      <c r="P32" s="25">
        <v>14431302371.201391</v>
      </c>
      <c r="Q32" s="25">
        <v>7416686934.189187</v>
      </c>
      <c r="R32" s="25">
        <v>7264817988.0768967</v>
      </c>
      <c r="T32" s="25">
        <v>-232501161.03125381</v>
      </c>
      <c r="U32" s="25">
        <v>-151868946.11229038</v>
      </c>
      <c r="V32" s="25">
        <v>-384370107.1435442</v>
      </c>
    </row>
    <row r="33" spans="1:22" ht="16" x14ac:dyDescent="0.2">
      <c r="A33" s="23" t="s">
        <v>35</v>
      </c>
      <c r="B33" s="25">
        <v>2298599799.8905883</v>
      </c>
      <c r="C33" s="25">
        <v>2040713609.9746554</v>
      </c>
      <c r="D33" s="25">
        <v>2071625268.9051023</v>
      </c>
      <c r="E33" s="25">
        <v>3072110323.6925392</v>
      </c>
      <c r="F33" s="25">
        <v>2382480139.9009032</v>
      </c>
      <c r="G33" s="25">
        <v>2048258427.0316739</v>
      </c>
      <c r="H33" s="25">
        <v>2178859625.6692882</v>
      </c>
      <c r="I33" s="25">
        <v>3759601993.3083682</v>
      </c>
      <c r="J33" s="25">
        <v>2614961539.6843781</v>
      </c>
      <c r="K33" s="25">
        <v>2167044194.8305531</v>
      </c>
      <c r="M33" s="25">
        <v>9483049002.4628849</v>
      </c>
      <c r="N33" s="27">
        <v>4.9408189436007222E-2</v>
      </c>
      <c r="O33" s="25">
        <v>9951589284.0075111</v>
      </c>
      <c r="P33" s="25">
        <v>10369200185.910234</v>
      </c>
      <c r="Q33" s="25">
        <v>4778701645.9919367</v>
      </c>
      <c r="R33" s="25">
        <v>4782005734.5149307</v>
      </c>
      <c r="T33" s="25">
        <v>417610901.90272331</v>
      </c>
      <c r="U33" s="25">
        <v>3304088.5229940414</v>
      </c>
      <c r="V33" s="25">
        <v>420914990.42571735</v>
      </c>
    </row>
    <row r="34" spans="1:22" ht="16" x14ac:dyDescent="0.2">
      <c r="A34" s="23" t="s">
        <v>36</v>
      </c>
      <c r="B34" s="25">
        <v>16802766748.773972</v>
      </c>
      <c r="C34" s="25">
        <v>14935278656.912741</v>
      </c>
      <c r="D34" s="25">
        <v>15164332001.534536</v>
      </c>
      <c r="E34" s="25">
        <v>22413294782.539227</v>
      </c>
      <c r="F34" s="25">
        <v>17417882570.487839</v>
      </c>
      <c r="G34" s="25">
        <v>14975373016.289158</v>
      </c>
      <c r="H34" s="25">
        <v>15943913928.132515</v>
      </c>
      <c r="I34" s="25">
        <v>27403137961.680561</v>
      </c>
      <c r="J34" s="25">
        <v>19108497244.982956</v>
      </c>
      <c r="K34" s="25">
        <v>15871929533.323103</v>
      </c>
      <c r="M34" s="25">
        <v>69315672189.760483</v>
      </c>
      <c r="N34" s="27">
        <v>3.4891960911956676E-2</v>
      </c>
      <c r="O34" s="25">
        <v>71734231914.391602</v>
      </c>
      <c r="P34" s="25">
        <v>75740307476.590073</v>
      </c>
      <c r="Q34" s="25">
        <v>33991490134.739777</v>
      </c>
      <c r="R34" s="25">
        <v>34980426778.306061</v>
      </c>
      <c r="T34" s="25">
        <v>4006075562.1984711</v>
      </c>
      <c r="U34" s="25">
        <v>988936643.56628418</v>
      </c>
      <c r="V34" s="25">
        <v>4995012205.7647552</v>
      </c>
    </row>
    <row r="35" spans="1:22" ht="16" x14ac:dyDescent="0.2">
      <c r="A35" s="23" t="s">
        <v>37</v>
      </c>
      <c r="B35" s="25">
        <v>2168044486.7646685</v>
      </c>
      <c r="C35" s="25">
        <v>2073205534.8816819</v>
      </c>
      <c r="D35" s="25">
        <v>2128319294.9732389</v>
      </c>
      <c r="E35" s="25">
        <v>2529275938.4156322</v>
      </c>
      <c r="F35" s="25">
        <v>2263550419.9977083</v>
      </c>
      <c r="G35" s="25">
        <v>1953786251.7919464</v>
      </c>
      <c r="H35" s="25">
        <v>2193318662.9239912</v>
      </c>
      <c r="I35" s="25">
        <v>2877548734.8605213</v>
      </c>
      <c r="J35" s="25">
        <v>2408673847.8498039</v>
      </c>
      <c r="K35" s="25">
        <v>2303064338.5443487</v>
      </c>
      <c r="M35" s="25">
        <v>8898845255.0352211</v>
      </c>
      <c r="N35" s="27">
        <v>5.7834383495140695E-2</v>
      </c>
      <c r="O35" s="25">
        <v>9413504484.1788406</v>
      </c>
      <c r="P35" s="25">
        <v>9288204069.5741673</v>
      </c>
      <c r="Q35" s="25">
        <v>4746016382.7164593</v>
      </c>
      <c r="R35" s="25">
        <v>4711738186.3941526</v>
      </c>
      <c r="T35" s="25">
        <v>-125300414.60467339</v>
      </c>
      <c r="U35" s="25">
        <v>-34278196.322306633</v>
      </c>
      <c r="V35" s="25">
        <v>-159578610.92698002</v>
      </c>
    </row>
    <row r="36" spans="1:22" ht="16" x14ac:dyDescent="0.2">
      <c r="A36" s="23" t="s">
        <v>38</v>
      </c>
      <c r="B36" s="25">
        <v>114841128510.57225</v>
      </c>
      <c r="C36" s="25">
        <v>116804498465.35448</v>
      </c>
      <c r="D36" s="25">
        <v>113895385702.72308</v>
      </c>
      <c r="E36" s="25">
        <v>128611634733.55862</v>
      </c>
      <c r="F36" s="25">
        <v>118936886934.31677</v>
      </c>
      <c r="G36" s="25">
        <v>91127312678.163635</v>
      </c>
      <c r="H36" s="25">
        <v>142523462794.61258</v>
      </c>
      <c r="I36" s="25">
        <v>147420443541.77713</v>
      </c>
      <c r="J36" s="25">
        <v>136174612437.93564</v>
      </c>
      <c r="K36" s="25">
        <v>134210419663.72034</v>
      </c>
      <c r="M36" s="25">
        <v>474152647412.20837</v>
      </c>
      <c r="N36" s="27">
        <v>5.7641675628085309E-2</v>
      </c>
      <c r="O36" s="25">
        <v>501483600512.54077</v>
      </c>
      <c r="P36" s="25">
        <v>500008105948.87012</v>
      </c>
      <c r="Q36" s="25">
        <v>259120168293.38968</v>
      </c>
      <c r="R36" s="25">
        <v>270385032101.65598</v>
      </c>
      <c r="T36" s="25">
        <v>-1475494563.6706543</v>
      </c>
      <c r="U36" s="25">
        <v>11264863808.266296</v>
      </c>
      <c r="V36" s="25">
        <v>9789369244.5956421</v>
      </c>
    </row>
    <row r="37" spans="1:22" ht="16" x14ac:dyDescent="0.2">
      <c r="A37" s="23" t="s">
        <v>39</v>
      </c>
      <c r="B37" s="25">
        <v>9228564491.7070866</v>
      </c>
      <c r="C37" s="25">
        <v>8610177826.6097965</v>
      </c>
      <c r="D37" s="25">
        <v>8807223194.2137413</v>
      </c>
      <c r="E37" s="25">
        <v>11299084038.526146</v>
      </c>
      <c r="F37" s="25">
        <v>9611386593.1759853</v>
      </c>
      <c r="G37" s="25">
        <v>8284914917.0732975</v>
      </c>
      <c r="H37" s="25">
        <v>9136192006.4290924</v>
      </c>
      <c r="I37" s="25">
        <v>13215814299.177189</v>
      </c>
      <c r="J37" s="25">
        <v>10336402442.667694</v>
      </c>
      <c r="K37" s="25">
        <v>9428445449.5151997</v>
      </c>
      <c r="M37" s="25">
        <v>37945049551.05677</v>
      </c>
      <c r="N37" s="27">
        <v>5.3240354085989816E-2</v>
      </c>
      <c r="O37" s="25">
        <v>39965257424.965462</v>
      </c>
      <c r="P37" s="25">
        <v>40248307815.85556</v>
      </c>
      <c r="Q37" s="25">
        <v>19788788778.134712</v>
      </c>
      <c r="R37" s="25">
        <v>19764847892.182892</v>
      </c>
      <c r="T37" s="25">
        <v>283050390.89009857</v>
      </c>
      <c r="U37" s="25">
        <v>-23940885.951820374</v>
      </c>
      <c r="V37" s="25">
        <v>259109504.9382782</v>
      </c>
    </row>
    <row r="38" spans="1:22" ht="16" x14ac:dyDescent="0.2">
      <c r="A38" s="23" t="s">
        <v>40</v>
      </c>
      <c r="B38" s="25">
        <v>963901717.67997909</v>
      </c>
      <c r="C38" s="25">
        <v>888204655.62603974</v>
      </c>
      <c r="D38" s="25">
        <v>906842581.70993304</v>
      </c>
      <c r="E38" s="25">
        <v>1207734000.6512022</v>
      </c>
      <c r="F38" s="25">
        <v>1002659768.9417517</v>
      </c>
      <c r="G38" s="25">
        <v>863703164.31184173</v>
      </c>
      <c r="H38" s="25">
        <v>943908072.57964253</v>
      </c>
      <c r="I38" s="25">
        <v>1430400352.5370288</v>
      </c>
      <c r="J38" s="25">
        <v>1083936505.2049644</v>
      </c>
      <c r="K38" s="25">
        <v>965384384.74196506</v>
      </c>
      <c r="M38" s="25">
        <v>3966682955.6671543</v>
      </c>
      <c r="N38" s="27">
        <v>1.8733707418371326E-2</v>
      </c>
      <c r="O38" s="25">
        <v>4040993633.5800633</v>
      </c>
      <c r="P38" s="25">
        <v>4240671358.3702645</v>
      </c>
      <c r="Q38" s="25">
        <v>1922150011.1701689</v>
      </c>
      <c r="R38" s="25">
        <v>2049320889.9469295</v>
      </c>
      <c r="T38" s="25">
        <v>199677724.79020119</v>
      </c>
      <c r="U38" s="25">
        <v>127170878.77676058</v>
      </c>
      <c r="V38" s="25">
        <v>326848603.56696177</v>
      </c>
    </row>
    <row r="39" spans="1:22" ht="16" x14ac:dyDescent="0.2">
      <c r="A39" s="23" t="s">
        <v>41</v>
      </c>
      <c r="B39" s="25">
        <v>31446351377.972301</v>
      </c>
      <c r="C39" s="25">
        <v>32652266305.018379</v>
      </c>
      <c r="D39" s="25">
        <v>31373686226.877304</v>
      </c>
      <c r="E39" s="25">
        <v>35113805745.721519</v>
      </c>
      <c r="F39" s="25">
        <v>32559193687.928013</v>
      </c>
      <c r="G39" s="25">
        <v>25004475282.910061</v>
      </c>
      <c r="H39" s="25">
        <v>39543517330.132248</v>
      </c>
      <c r="I39" s="25">
        <v>39731846847.314125</v>
      </c>
      <c r="J39" s="25">
        <v>37355004489.749947</v>
      </c>
      <c r="K39" s="25">
        <v>36598839764.388031</v>
      </c>
      <c r="M39" s="25">
        <v>130586109655.58951</v>
      </c>
      <c r="N39" s="27">
        <v>3.9594121788269154E-2</v>
      </c>
      <c r="O39" s="25">
        <v>135756551985.14919</v>
      </c>
      <c r="P39" s="25">
        <v>136839033148.28445</v>
      </c>
      <c r="Q39" s="25">
        <v>69274961682.119812</v>
      </c>
      <c r="R39" s="25">
        <v>73953844254.13797</v>
      </c>
      <c r="T39" s="25">
        <v>1082481163.1352692</v>
      </c>
      <c r="U39" s="25">
        <v>4678882572.018158</v>
      </c>
      <c r="V39" s="25">
        <v>5761363735.1534271</v>
      </c>
    </row>
    <row r="40" spans="1:22" ht="16" x14ac:dyDescent="0.2">
      <c r="A40" s="23" t="s">
        <v>42</v>
      </c>
      <c r="B40" s="25">
        <v>4063118119.3862886</v>
      </c>
      <c r="C40" s="25">
        <v>3889967647.428864</v>
      </c>
      <c r="D40" s="25">
        <v>3994058265.7614365</v>
      </c>
      <c r="E40" s="25">
        <v>4728715195.0637531</v>
      </c>
      <c r="F40" s="25">
        <v>4242611729.3657341</v>
      </c>
      <c r="G40" s="25">
        <v>3662253909.9468422</v>
      </c>
      <c r="H40" s="25">
        <v>4114756047.9907079</v>
      </c>
      <c r="I40" s="25">
        <v>5372133607.9744625</v>
      </c>
      <c r="J40" s="25">
        <v>4512294742.0961342</v>
      </c>
      <c r="K40" s="25">
        <v>4324166053.3309288</v>
      </c>
      <c r="M40" s="25">
        <v>16675859227.640343</v>
      </c>
      <c r="N40" s="27">
        <v>1.0383598559940976E-2</v>
      </c>
      <c r="O40" s="25">
        <v>16849014655.502247</v>
      </c>
      <c r="P40" s="25">
        <v>17391755295.277748</v>
      </c>
      <c r="Q40" s="25">
        <v>8119106561.3470697</v>
      </c>
      <c r="R40" s="25">
        <v>8836460795.427063</v>
      </c>
      <c r="T40" s="25">
        <v>542740639.77550125</v>
      </c>
      <c r="U40" s="25">
        <v>717354234.07999325</v>
      </c>
      <c r="V40" s="25">
        <v>1260094873.8554945</v>
      </c>
    </row>
    <row r="41" spans="1:22" ht="16" x14ac:dyDescent="0.2">
      <c r="A41" s="23" t="s">
        <v>43</v>
      </c>
      <c r="B41" s="25">
        <v>4403106693.6894884</v>
      </c>
      <c r="C41" s="25">
        <v>4007437647.0039845</v>
      </c>
      <c r="D41" s="25">
        <v>4068850733.6504364</v>
      </c>
      <c r="E41" s="25">
        <v>5646604318.3964062</v>
      </c>
      <c r="F41" s="25">
        <v>4568586577.4924145</v>
      </c>
      <c r="G41" s="25">
        <v>3869757363.4576359</v>
      </c>
      <c r="H41" s="25">
        <v>4372833433.6572638</v>
      </c>
      <c r="I41" s="25">
        <v>6810498049.4955359</v>
      </c>
      <c r="J41" s="25">
        <v>5018003313.5463562</v>
      </c>
      <c r="K41" s="25">
        <v>4370969813.6276112</v>
      </c>
      <c r="M41" s="25">
        <v>18125999392.740318</v>
      </c>
      <c r="N41" s="27">
        <v>3.7532154638484805E-2</v>
      </c>
      <c r="O41" s="25">
        <v>18806307204.925728</v>
      </c>
      <c r="P41" s="25">
        <v>19621675424.102852</v>
      </c>
      <c r="Q41" s="25">
        <v>9053723661.7968464</v>
      </c>
      <c r="R41" s="25">
        <v>9388973127.1739674</v>
      </c>
      <c r="T41" s="25">
        <v>815368219.17712402</v>
      </c>
      <c r="U41" s="25">
        <v>335249465.37712097</v>
      </c>
      <c r="V41" s="25">
        <v>1150617684.554245</v>
      </c>
    </row>
    <row r="42" spans="1:22" ht="16" x14ac:dyDescent="0.2">
      <c r="A42" s="23" t="s">
        <v>44</v>
      </c>
      <c r="B42" s="25">
        <v>31689005716.771362</v>
      </c>
      <c r="C42" s="25">
        <v>32459286556.708958</v>
      </c>
      <c r="D42" s="25">
        <v>31270048182.511253</v>
      </c>
      <c r="E42" s="25">
        <v>36101273510.074898</v>
      </c>
      <c r="F42" s="25">
        <v>32794353106.621113</v>
      </c>
      <c r="G42" s="25">
        <v>25291594281.13924</v>
      </c>
      <c r="H42" s="25">
        <v>39226005711.160156</v>
      </c>
      <c r="I42" s="25">
        <v>41357648248.293098</v>
      </c>
      <c r="J42" s="25">
        <v>37635052996.69487</v>
      </c>
      <c r="K42" s="25">
        <v>36317578753.076797</v>
      </c>
      <c r="M42" s="25">
        <v>131519613966.06647</v>
      </c>
      <c r="N42" s="27">
        <v>3.5821326666038544E-2</v>
      </c>
      <c r="O42" s="25">
        <v>136230821020.93622</v>
      </c>
      <c r="P42" s="25">
        <v>138669601347.21359</v>
      </c>
      <c r="Q42" s="25">
        <v>68826359138.914932</v>
      </c>
      <c r="R42" s="25">
        <v>73952631749.771667</v>
      </c>
      <c r="T42" s="25">
        <v>2438780326.2773743</v>
      </c>
      <c r="U42" s="25">
        <v>5126272610.8567352</v>
      </c>
      <c r="V42" s="25">
        <v>7565052937.1341095</v>
      </c>
    </row>
    <row r="43" spans="1:22" ht="16" x14ac:dyDescent="0.2">
      <c r="A43" s="23" t="s">
        <v>45</v>
      </c>
      <c r="B43" s="25">
        <v>1456419243.3883653</v>
      </c>
      <c r="C43" s="25">
        <v>1296605421.2767892</v>
      </c>
      <c r="D43" s="25">
        <v>1316818629.9900172</v>
      </c>
      <c r="E43" s="25">
        <v>1937623958.0097439</v>
      </c>
      <c r="F43" s="25">
        <v>1509962822.4354429</v>
      </c>
      <c r="G43" s="25">
        <v>1298328387.07094</v>
      </c>
      <c r="H43" s="25">
        <v>1383890184.5265172</v>
      </c>
      <c r="I43" s="25">
        <v>2365973459.6964355</v>
      </c>
      <c r="J43" s="25">
        <v>1655473914.0000944</v>
      </c>
      <c r="K43" s="25">
        <v>1379324893.5335228</v>
      </c>
      <c r="M43" s="25">
        <v>6007467252.6649151</v>
      </c>
      <c r="N43" s="27">
        <v>5.1336497416783144E-2</v>
      </c>
      <c r="O43" s="25">
        <v>6315869579.7627573</v>
      </c>
      <c r="P43" s="25">
        <v>6558154853.7293358</v>
      </c>
      <c r="Q43" s="25">
        <v>3042941372.0563617</v>
      </c>
      <c r="R43" s="25">
        <v>3034798807.533617</v>
      </c>
      <c r="T43" s="25">
        <v>242285273.96657848</v>
      </c>
      <c r="U43" s="25">
        <v>-8142564.5227446556</v>
      </c>
      <c r="V43" s="25">
        <v>234142709.44383383</v>
      </c>
    </row>
    <row r="44" spans="1:22" ht="16" x14ac:dyDescent="0.2">
      <c r="A44" s="23" t="s">
        <v>46</v>
      </c>
      <c r="B44" s="25">
        <v>4413080097.2650013</v>
      </c>
      <c r="C44" s="25">
        <v>4038979963.5625348</v>
      </c>
      <c r="D44" s="25">
        <v>4119495005.8351641</v>
      </c>
      <c r="E44" s="25">
        <v>5597768444.4603872</v>
      </c>
      <c r="F44" s="25">
        <v>4587487268.2560215</v>
      </c>
      <c r="G44" s="25">
        <v>3950279524.0711298</v>
      </c>
      <c r="H44" s="25">
        <v>4295899630.005537</v>
      </c>
      <c r="I44" s="25">
        <v>6672903406.0535002</v>
      </c>
      <c r="J44" s="25">
        <v>4973358281.8697386</v>
      </c>
      <c r="K44" s="25">
        <v>4371797150.9125175</v>
      </c>
      <c r="M44" s="25">
        <v>18169323511.123089</v>
      </c>
      <c r="N44" s="27">
        <v>5.0740343438268054E-2</v>
      </c>
      <c r="O44" s="25">
        <v>19091241226.118473</v>
      </c>
      <c r="P44" s="25">
        <v>19506569828.386189</v>
      </c>
      <c r="Q44" s="25">
        <v>9331541446.83988</v>
      </c>
      <c r="R44" s="25">
        <v>9345155432.7822571</v>
      </c>
      <c r="T44" s="25">
        <v>415328602.26771545</v>
      </c>
      <c r="U44" s="25">
        <v>13613985.94237709</v>
      </c>
      <c r="V44" s="25">
        <v>428942588.21009254</v>
      </c>
    </row>
    <row r="45" spans="1:22" ht="16" x14ac:dyDescent="0.2">
      <c r="A45" s="23" t="s">
        <v>47</v>
      </c>
      <c r="B45" s="25">
        <v>1189437086.9125473</v>
      </c>
      <c r="C45" s="25">
        <v>1105480516.1478748</v>
      </c>
      <c r="D45" s="25">
        <v>1130132739.4832983</v>
      </c>
      <c r="E45" s="25">
        <v>1466860179.1546869</v>
      </c>
      <c r="F45" s="25">
        <v>1238307749.7167578</v>
      </c>
      <c r="G45" s="25">
        <v>1067186535.777734</v>
      </c>
      <c r="H45" s="25">
        <v>1173568691.965147</v>
      </c>
      <c r="I45" s="25">
        <v>1722507224.5961585</v>
      </c>
      <c r="J45" s="25">
        <v>1333878600.7390015</v>
      </c>
      <c r="K45" s="25">
        <v>1207770067.2130663</v>
      </c>
      <c r="M45" s="25">
        <v>4891910521.6984072</v>
      </c>
      <c r="N45" s="27">
        <v>3.7483906355942009E-2</v>
      </c>
      <c r="O45" s="25">
        <v>5075278437.5953979</v>
      </c>
      <c r="P45" s="25">
        <v>5201570202.0557976</v>
      </c>
      <c r="Q45" s="25">
        <v>2470187014.5705328</v>
      </c>
      <c r="R45" s="25">
        <v>2541648667.9520679</v>
      </c>
      <c r="T45" s="25">
        <v>126291764.46039963</v>
      </c>
      <c r="U45" s="25">
        <v>71461653.381535053</v>
      </c>
      <c r="V45" s="25">
        <v>197753417.84193468</v>
      </c>
    </row>
    <row r="46" spans="1:22" ht="16" x14ac:dyDescent="0.2">
      <c r="A46" s="23" t="s">
        <v>48</v>
      </c>
      <c r="B46" s="25">
        <v>5217021808.2650948</v>
      </c>
      <c r="C46" s="25">
        <v>4894844232.0799427</v>
      </c>
      <c r="D46" s="25">
        <v>5011029883.7739573</v>
      </c>
      <c r="E46" s="25">
        <v>6319492142.4090595</v>
      </c>
      <c r="F46" s="25">
        <v>5436462485.6522427</v>
      </c>
      <c r="G46" s="25">
        <v>4687602559.4063501</v>
      </c>
      <c r="H46" s="25">
        <v>5190325485.8780613</v>
      </c>
      <c r="I46" s="25">
        <v>7347612844.6615887</v>
      </c>
      <c r="J46" s="25">
        <v>5832629459.4279032</v>
      </c>
      <c r="K46" s="25">
        <v>5377863969.5000401</v>
      </c>
      <c r="M46" s="25">
        <v>21442388066.528053</v>
      </c>
      <c r="N46" s="27">
        <v>5.345161652785646E-2</v>
      </c>
      <c r="O46" s="25">
        <v>22588518370.901596</v>
      </c>
      <c r="P46" s="25">
        <v>22662003375.598244</v>
      </c>
      <c r="Q46" s="25">
        <v>11221747575.080437</v>
      </c>
      <c r="R46" s="25">
        <v>11210493428.927944</v>
      </c>
      <c r="T46" s="25">
        <v>73485004.696647644</v>
      </c>
      <c r="U46" s="25">
        <v>-11254146.152492523</v>
      </c>
      <c r="V46" s="25">
        <v>62230858.544155121</v>
      </c>
    </row>
    <row r="47" spans="1:22" ht="16" x14ac:dyDescent="0.2">
      <c r="A47" s="23" t="s">
        <v>49</v>
      </c>
      <c r="B47" s="25">
        <v>41608480731.688217</v>
      </c>
      <c r="C47" s="25">
        <v>38160090136.194305</v>
      </c>
      <c r="D47" s="25">
        <v>38933003840.110657</v>
      </c>
      <c r="E47" s="25">
        <v>52582678955.284172</v>
      </c>
      <c r="F47" s="25">
        <v>43261571102.04612</v>
      </c>
      <c r="G47" s="25">
        <v>37256599899.955261</v>
      </c>
      <c r="H47" s="25">
        <v>40577034505.859962</v>
      </c>
      <c r="I47" s="25">
        <v>62560155889.486153</v>
      </c>
      <c r="J47" s="25">
        <v>46860363290.714546</v>
      </c>
      <c r="K47" s="25">
        <v>41356815671.905602</v>
      </c>
      <c r="M47" s="25">
        <v>171284253663.27734</v>
      </c>
      <c r="N47" s="27">
        <v>2.8074615279286341E-2</v>
      </c>
      <c r="O47" s="25">
        <v>176092993188.27356</v>
      </c>
      <c r="P47" s="25">
        <v>183655361397.34747</v>
      </c>
      <c r="Q47" s="25">
        <v>84310387057.973083</v>
      </c>
      <c r="R47" s="25">
        <v>88217178962.620148</v>
      </c>
      <c r="T47" s="25">
        <v>7562368209.0739136</v>
      </c>
      <c r="U47" s="25">
        <v>3906791904.6470642</v>
      </c>
      <c r="V47" s="25">
        <v>11469160113.720978</v>
      </c>
    </row>
    <row r="48" spans="1:22" ht="16" x14ac:dyDescent="0.2">
      <c r="A48" s="23" t="s">
        <v>50</v>
      </c>
      <c r="B48" s="25">
        <v>3367688587.346055</v>
      </c>
      <c r="C48" s="25">
        <v>3167705020.860054</v>
      </c>
      <c r="D48" s="25">
        <v>3244102405.6772661</v>
      </c>
      <c r="E48" s="25">
        <v>4059526670.9549098</v>
      </c>
      <c r="F48" s="25">
        <v>3510224049.1237445</v>
      </c>
      <c r="G48" s="25">
        <v>3027115157.4259582</v>
      </c>
      <c r="H48" s="25">
        <v>3357895556.4088831</v>
      </c>
      <c r="I48" s="25">
        <v>4707040430.5246964</v>
      </c>
      <c r="J48" s="25">
        <v>3761965849.9080653</v>
      </c>
      <c r="K48" s="25">
        <v>3485462732.2156687</v>
      </c>
      <c r="M48" s="25">
        <v>13839022684.838285</v>
      </c>
      <c r="N48" s="27">
        <v>6.1913702124450243E-2</v>
      </c>
      <c r="O48" s="25">
        <v>14695847813.040873</v>
      </c>
      <c r="P48" s="25">
        <v>14602275193.483282</v>
      </c>
      <c r="Q48" s="25">
        <v>7369706601.3238115</v>
      </c>
      <c r="R48" s="25">
        <v>7247428582.1237335</v>
      </c>
      <c r="T48" s="25">
        <v>-93572619.557590485</v>
      </c>
      <c r="U48" s="25">
        <v>-122278019.20007801</v>
      </c>
      <c r="V48" s="25">
        <v>-215850638.7576685</v>
      </c>
    </row>
    <row r="49" spans="1:22" ht="16" x14ac:dyDescent="0.2">
      <c r="A49" s="23" t="s">
        <v>51</v>
      </c>
      <c r="B49" s="25">
        <v>381606135.52106273</v>
      </c>
      <c r="C49" s="25">
        <v>341675446.80429566</v>
      </c>
      <c r="D49" s="25">
        <v>347311545.08705831</v>
      </c>
      <c r="E49" s="25">
        <v>502866557.5691427</v>
      </c>
      <c r="F49" s="25">
        <v>395850060.08149683</v>
      </c>
      <c r="G49" s="25">
        <v>340469992.83026457</v>
      </c>
      <c r="H49" s="25">
        <v>364412125.1855318</v>
      </c>
      <c r="I49" s="25">
        <v>611170732.51284373</v>
      </c>
      <c r="J49" s="25">
        <v>433005401.4955132</v>
      </c>
      <c r="K49" s="25">
        <v>364798917.73177302</v>
      </c>
      <c r="M49" s="25">
        <v>1573459684.9815593</v>
      </c>
      <c r="N49" s="27">
        <v>4.4379764629552954E-2</v>
      </c>
      <c r="O49" s="25">
        <v>1643289455.4551315</v>
      </c>
      <c r="P49" s="25">
        <v>1711902910.610137</v>
      </c>
      <c r="Q49" s="25">
        <v>788904264.10531044</v>
      </c>
      <c r="R49" s="25">
        <v>797804319.22728622</v>
      </c>
      <c r="T49" s="25">
        <v>68613455.155005455</v>
      </c>
      <c r="U49" s="25">
        <v>8900055.1219757795</v>
      </c>
      <c r="V49" s="25">
        <v>77513510.276981235</v>
      </c>
    </row>
    <row r="50" spans="1:22" ht="16" x14ac:dyDescent="0.2">
      <c r="A50" s="23" t="s">
        <v>52</v>
      </c>
      <c r="B50" s="25">
        <v>11032882842.980518</v>
      </c>
      <c r="C50" s="25">
        <v>10155665147.409142</v>
      </c>
      <c r="D50" s="25">
        <v>10367109746.675219</v>
      </c>
      <c r="E50" s="25">
        <v>13850570688.795752</v>
      </c>
      <c r="F50" s="25">
        <v>11475319026.604431</v>
      </c>
      <c r="G50" s="25">
        <v>9884414706.9881935</v>
      </c>
      <c r="H50" s="25">
        <v>10793990389.83972</v>
      </c>
      <c r="I50" s="25">
        <v>16421037692.629389</v>
      </c>
      <c r="J50" s="25">
        <v>12411006614.045103</v>
      </c>
      <c r="K50" s="25">
        <v>11031024687.9944</v>
      </c>
      <c r="M50" s="25">
        <v>45406228425.860634</v>
      </c>
      <c r="N50" s="27">
        <v>4.4956566877381698E-2</v>
      </c>
      <c r="O50" s="25">
        <v>47447536570.737511</v>
      </c>
      <c r="P50" s="25">
        <v>48574761816.061729</v>
      </c>
      <c r="Q50" s="25">
        <v>23136500763.937904</v>
      </c>
      <c r="R50" s="25">
        <v>23442031302.039505</v>
      </c>
      <c r="T50" s="25">
        <v>1127225245.3242188</v>
      </c>
      <c r="U50" s="25">
        <v>305530538.10160065</v>
      </c>
      <c r="V50" s="25">
        <v>1432755783.4258194</v>
      </c>
    </row>
    <row r="51" spans="1:22" ht="16" x14ac:dyDescent="0.2">
      <c r="A51" s="23" t="s">
        <v>53</v>
      </c>
      <c r="B51" s="25">
        <v>11560056855.863188</v>
      </c>
      <c r="C51" s="25">
        <v>11003479452.084246</v>
      </c>
      <c r="D51" s="25">
        <v>11288444817.144459</v>
      </c>
      <c r="E51" s="25">
        <v>13612475438.264072</v>
      </c>
      <c r="F51" s="25">
        <v>12063675478.823332</v>
      </c>
      <c r="G51" s="25">
        <v>10410129199.790739</v>
      </c>
      <c r="H51" s="25">
        <v>11647418562.528261</v>
      </c>
      <c r="I51" s="25">
        <v>15572417545.208511</v>
      </c>
      <c r="J51" s="25">
        <v>12862907709.725426</v>
      </c>
      <c r="K51" s="25">
        <v>12191125105.738892</v>
      </c>
      <c r="M51" s="25">
        <v>47464456563.355965</v>
      </c>
      <c r="N51" s="27">
        <v>5.8664383160493827E-2</v>
      </c>
      <c r="O51" s="25">
        <v>50248929629.693298</v>
      </c>
      <c r="P51" s="25">
        <v>49693640786.350845</v>
      </c>
      <c r="Q51" s="25">
        <v>25288540819.288483</v>
      </c>
      <c r="R51" s="25">
        <v>25054032815.464317</v>
      </c>
      <c r="T51" s="25">
        <v>-555288843.342453</v>
      </c>
      <c r="U51" s="25">
        <v>-234508003.82416534</v>
      </c>
      <c r="V51" s="25">
        <v>-789796847.16661835</v>
      </c>
    </row>
    <row r="52" spans="1:22" ht="16" x14ac:dyDescent="0.2">
      <c r="A52" s="23" t="s">
        <v>54</v>
      </c>
      <c r="B52" s="25">
        <v>1074432767.0042529</v>
      </c>
      <c r="C52" s="25">
        <v>969053505.69980478</v>
      </c>
      <c r="D52" s="25">
        <v>986155025.94025099</v>
      </c>
      <c r="E52" s="25">
        <v>1398354722.3674519</v>
      </c>
      <c r="F52" s="25">
        <v>1115315688.3290508</v>
      </c>
      <c r="G52" s="25">
        <v>959650099.20909595</v>
      </c>
      <c r="H52" s="25">
        <v>1032586082.5038648</v>
      </c>
      <c r="I52" s="25">
        <v>1689035383.2379787</v>
      </c>
      <c r="J52" s="25">
        <v>1216406890.9781165</v>
      </c>
      <c r="K52" s="25">
        <v>1039416386.5256513</v>
      </c>
      <c r="M52" s="25">
        <v>4427996021.0117607</v>
      </c>
      <c r="N52" s="27">
        <v>1.9492742264162644E-2</v>
      </c>
      <c r="O52" s="25">
        <v>4514309806.1960802</v>
      </c>
      <c r="P52" s="25">
        <v>4796587253.2799902</v>
      </c>
      <c r="Q52" s="25">
        <v>2123929032.522984</v>
      </c>
      <c r="R52" s="25">
        <v>2255823277.503768</v>
      </c>
      <c r="T52" s="25">
        <v>282277447.08390999</v>
      </c>
      <c r="U52" s="25">
        <v>131894244.98078394</v>
      </c>
      <c r="V52" s="25">
        <v>414171692.06469393</v>
      </c>
    </row>
    <row r="53" spans="1:22" ht="16" x14ac:dyDescent="0.2">
      <c r="A53" s="23" t="s">
        <v>55</v>
      </c>
      <c r="B53" s="25">
        <v>5843260991.48915</v>
      </c>
      <c r="C53" s="25">
        <v>5249507662.8582315</v>
      </c>
      <c r="D53" s="25">
        <v>5338901159.3092556</v>
      </c>
      <c r="E53" s="25">
        <v>7656159354.9610748</v>
      </c>
      <c r="F53" s="25">
        <v>6063320262.9020891</v>
      </c>
      <c r="G53" s="25">
        <v>5215977117.9318819</v>
      </c>
      <c r="H53" s="25">
        <v>5596444741.6875668</v>
      </c>
      <c r="I53" s="25">
        <v>9278788613.8510246</v>
      </c>
      <c r="J53" s="25">
        <v>6623420545.9553518</v>
      </c>
      <c r="K53" s="25">
        <v>5616767240.8167114</v>
      </c>
      <c r="M53" s="25">
        <v>24087829168.617714</v>
      </c>
      <c r="N53" s="27">
        <v>3.7432968033633163E-2</v>
      </c>
      <c r="O53" s="25">
        <v>24989508107.886196</v>
      </c>
      <c r="P53" s="25">
        <v>26154530736.372562</v>
      </c>
      <c r="Q53" s="25">
        <v>11938782651.238718</v>
      </c>
      <c r="R53" s="25">
        <v>12240187786.772064</v>
      </c>
      <c r="T53" s="25">
        <v>1165022628.4863663</v>
      </c>
      <c r="U53" s="25">
        <v>301405135.53334618</v>
      </c>
      <c r="V53" s="25">
        <v>1466427764.0197124</v>
      </c>
    </row>
    <row r="54" spans="1:22" ht="16" x14ac:dyDescent="0.2">
      <c r="A54" s="23" t="s">
        <v>56</v>
      </c>
      <c r="B54" s="25">
        <v>622197401.17451155</v>
      </c>
      <c r="C54" s="25">
        <v>566191125.06962776</v>
      </c>
      <c r="D54" s="25">
        <v>576972284.74175298</v>
      </c>
      <c r="E54" s="25">
        <v>797322854.00489676</v>
      </c>
      <c r="F54" s="25">
        <v>646426677.61552978</v>
      </c>
      <c r="G54" s="25">
        <v>556466815.82317507</v>
      </c>
      <c r="H54" s="25">
        <v>602637988.21059906</v>
      </c>
      <c r="I54" s="25">
        <v>955503828.39538527</v>
      </c>
      <c r="J54" s="25">
        <v>702460436.76882899</v>
      </c>
      <c r="K54" s="25">
        <v>610681322.80279493</v>
      </c>
      <c r="M54" s="25">
        <v>2562683664.9907889</v>
      </c>
      <c r="N54" s="27">
        <v>2.4110221056937275E-2</v>
      </c>
      <c r="O54" s="25">
        <v>2624470534.652719</v>
      </c>
      <c r="P54" s="25">
        <v>2761035310.0446892</v>
      </c>
      <c r="Q54" s="25">
        <v>1246383959.9122496</v>
      </c>
      <c r="R54" s="25">
        <v>1313141759.5716238</v>
      </c>
      <c r="T54" s="25">
        <v>136564775.39197016</v>
      </c>
      <c r="U54" s="25">
        <v>66757799.659374237</v>
      </c>
      <c r="V54" s="25">
        <v>203322575.05134439</v>
      </c>
    </row>
    <row r="56" spans="1:22" x14ac:dyDescent="0.2">
      <c r="A56" s="23" t="s">
        <v>146</v>
      </c>
      <c r="B56" s="25">
        <v>563879000000.00012</v>
      </c>
      <c r="C56" s="25">
        <v>545597000000.00024</v>
      </c>
      <c r="D56" s="25">
        <v>544261000000</v>
      </c>
      <c r="E56" s="25">
        <v>672416999999.99988</v>
      </c>
      <c r="F56" s="25">
        <v>585524000000.00012</v>
      </c>
      <c r="G56" s="25">
        <v>481081999999.99988</v>
      </c>
      <c r="H56" s="25">
        <v>617262000000.00012</v>
      </c>
      <c r="I56" s="25">
        <v>783129000000</v>
      </c>
      <c r="J56" s="25">
        <v>648648000000</v>
      </c>
      <c r="K56" s="25">
        <v>605494000000</v>
      </c>
      <c r="L56" s="25"/>
      <c r="M56" s="25">
        <v>2326153999999.9995</v>
      </c>
      <c r="N56" s="25"/>
      <c r="O56" s="25">
        <v>2426971729364.4409</v>
      </c>
      <c r="P56" s="25">
        <v>2466997000000</v>
      </c>
      <c r="Q56" s="25">
        <v>1208076656524.7114</v>
      </c>
      <c r="R56" s="25">
        <v>1254141999999.9995</v>
      </c>
      <c r="S56" s="25"/>
      <c r="T56" s="25">
        <v>40025270635.559814</v>
      </c>
      <c r="U56" s="25">
        <v>46065343475.288605</v>
      </c>
      <c r="V56" s="25">
        <v>86090614110.848419</v>
      </c>
    </row>
    <row r="57" spans="1:22" x14ac:dyDescent="0.2">
      <c r="A57" s="2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Non-Vaccine Aid - Nov</vt:lpstr>
      <vt:lpstr>Non-Vaccine Aid - Feb</vt:lpstr>
      <vt:lpstr>Vaccine Aid - Feb</vt:lpstr>
      <vt:lpstr>Federal Aid from CRFB</vt:lpstr>
      <vt:lpstr>Medicaid Spending from NASBO</vt:lpstr>
      <vt:lpstr>State Tax Comparison - Census</vt:lpstr>
      <vt:lpstr>Local Tax Comparison - Census</vt:lpstr>
      <vt:lpstr>federal_aid_inc_vaccines</vt:lpstr>
      <vt:lpstr>localtax</vt:lpstr>
      <vt:lpstr>Medicaid</vt:lpstr>
      <vt:lpstr>multistate1</vt:lpstr>
      <vt:lpstr>multistate2</vt:lpstr>
      <vt:lpstr>multistate3</vt:lpstr>
      <vt:lpstr>multistate4</vt:lpstr>
      <vt:lpstr>statetax</vt:lpstr>
      <vt:lpstr>vaccine_aid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2021-10-15T21:03:55Z</dcterms:created>
  <dcterms:modified xsi:type="dcterms:W3CDTF">2021-12-15T20:32:13Z</dcterms:modified>
</cp:coreProperties>
</file>